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r" sheetId="1" r:id="rId1"/>
    <sheet name="siev" sheetId="2" r:id="rId2"/>
  </sheets>
  <definedNames>
    <definedName name="_xlnm.Print_Area" localSheetId="0">'vir'!$A$1:$AA$133</definedName>
  </definedNames>
  <calcPr fullCalcOnLoad="1"/>
</workbook>
</file>

<file path=xl/sharedStrings.xml><?xml version="1.0" encoding="utf-8"?>
<sst xmlns="http://schemas.openxmlformats.org/spreadsheetml/2006/main" count="364" uniqueCount="197">
  <si>
    <t>Nr.</t>
  </si>
  <si>
    <t>Spēlētāja</t>
  </si>
  <si>
    <t>p.k.</t>
  </si>
  <si>
    <t>vārds, uzvārds</t>
  </si>
  <si>
    <t>Komanda</t>
  </si>
  <si>
    <t>KOPĀ</t>
  </si>
  <si>
    <t>Sandris Sniedze</t>
  </si>
  <si>
    <t>Edgars Zviedrītis</t>
  </si>
  <si>
    <t>Kristaps Marķitāns</t>
  </si>
  <si>
    <t>Ritvars Ņeupakojevs</t>
  </si>
  <si>
    <t>Roberts Jansons</t>
  </si>
  <si>
    <t>Krišjānis Graudiņš</t>
  </si>
  <si>
    <t>Lave</t>
  </si>
  <si>
    <t>VID</t>
  </si>
  <si>
    <t>Artis Joksts</t>
  </si>
  <si>
    <t>Alsviķi</t>
  </si>
  <si>
    <t>Spēles Nr.</t>
  </si>
  <si>
    <t>Jānis Strapcāns</t>
  </si>
  <si>
    <t>Rihards Gross</t>
  </si>
  <si>
    <t>Reinis Mednis</t>
  </si>
  <si>
    <t>Artūrs Šelders</t>
  </si>
  <si>
    <t>Matīss Pūpols</t>
  </si>
  <si>
    <t>Mārtiņš Celms</t>
  </si>
  <si>
    <t>Standarts</t>
  </si>
  <si>
    <t>Dāvis Šķipsna</t>
  </si>
  <si>
    <t>Uldis Jauniņš</t>
  </si>
  <si>
    <t>Kristers Belovs</t>
  </si>
  <si>
    <t>Oskars Svars</t>
  </si>
  <si>
    <t>Rūdolfs Avots</t>
  </si>
  <si>
    <t>Artūrs Voskis</t>
  </si>
  <si>
    <t>Reinis Stahovskis</t>
  </si>
  <si>
    <t>Matīss Mežulis</t>
  </si>
  <si>
    <t>Uldis Bērziņš</t>
  </si>
  <si>
    <t>Marks Kuzņecovs</t>
  </si>
  <si>
    <t>BJSS</t>
  </si>
  <si>
    <t>Roberts Āboliņš</t>
  </si>
  <si>
    <t>Vendijs Voskis</t>
  </si>
  <si>
    <t>Meža zemes</t>
  </si>
  <si>
    <t>Nauris Lepiks</t>
  </si>
  <si>
    <t>Kārlis Vītols</t>
  </si>
  <si>
    <t>Osvalds Gelbrots</t>
  </si>
  <si>
    <t>Kristians Mičulis</t>
  </si>
  <si>
    <t>Toms Spirks</t>
  </si>
  <si>
    <t>Toms Roziņš</t>
  </si>
  <si>
    <t>Jānis Kliests</t>
  </si>
  <si>
    <t>Klāvs Bērziņš</t>
  </si>
  <si>
    <t>Jānis Kivriņš</t>
  </si>
  <si>
    <t>Rūdolfs Tomsons</t>
  </si>
  <si>
    <t>Mairis Kļava</t>
  </si>
  <si>
    <t>Jānis Krastiņš</t>
  </si>
  <si>
    <t>Jānis Kliesmets</t>
  </si>
  <si>
    <t>Elvijs Dobelnieks</t>
  </si>
  <si>
    <t xml:space="preserve"> 4 Plus</t>
  </si>
  <si>
    <t>Kaspars Paegle</t>
  </si>
  <si>
    <t>Kārlis Mediss</t>
  </si>
  <si>
    <t>Mārtiņš Pētersons</t>
  </si>
  <si>
    <t>Niks Gaigalietis</t>
  </si>
  <si>
    <t>2016.gada Alūksnes novada atklātais basketbola čempionāts</t>
  </si>
  <si>
    <t>Valts Priede</t>
  </si>
  <si>
    <t>Mārcis Ozoliņš</t>
  </si>
  <si>
    <t>Ervīns Ivanovs</t>
  </si>
  <si>
    <t>Māris Riekstiņš</t>
  </si>
  <si>
    <t>Karīna Kica</t>
  </si>
  <si>
    <t>Dina Vītola</t>
  </si>
  <si>
    <t>Elīna Karaseva</t>
  </si>
  <si>
    <t>Žanete Tomsone</t>
  </si>
  <si>
    <t>Jana Volcīte</t>
  </si>
  <si>
    <t>Krista Ramane</t>
  </si>
  <si>
    <t>Ilze Sapuna</t>
  </si>
  <si>
    <t>Kristiāna Oto</t>
  </si>
  <si>
    <t>Līga Tomsone</t>
  </si>
  <si>
    <t>Diāna Krutkina</t>
  </si>
  <si>
    <t>Krista Raudiņa</t>
  </si>
  <si>
    <t>Madara Krauze</t>
  </si>
  <si>
    <t>Līga Ludborža</t>
  </si>
  <si>
    <t>Moseņas</t>
  </si>
  <si>
    <t>Kristīne Rimša</t>
  </si>
  <si>
    <t>Ingūna Rubule</t>
  </si>
  <si>
    <t>Iluta Purmale</t>
  </si>
  <si>
    <t>Edīte Korkliša</t>
  </si>
  <si>
    <t>Elīna Zujāne</t>
  </si>
  <si>
    <t>Diāna Korkliša</t>
  </si>
  <si>
    <t>Ginta Pavlova</t>
  </si>
  <si>
    <t>Sandra Adijāne</t>
  </si>
  <si>
    <t>Kristiāna Urtāne</t>
  </si>
  <si>
    <t>Kristīne Soma</t>
  </si>
  <si>
    <t>Marta Nalivaiko</t>
  </si>
  <si>
    <t>Inga Kaša</t>
  </si>
  <si>
    <t>Ilona Vasiļkova</t>
  </si>
  <si>
    <t>Arnita Poiša</t>
  </si>
  <si>
    <t>Samanta Proskurina</t>
  </si>
  <si>
    <t>Monta Ģīle</t>
  </si>
  <si>
    <t>Ieva Eglīte</t>
  </si>
  <si>
    <t>Anete Hildeharte</t>
  </si>
  <si>
    <t>Ilze Rudzīte</t>
  </si>
  <si>
    <t>Limbaži</t>
  </si>
  <si>
    <t>Agris Puzulis</t>
  </si>
  <si>
    <t>Nils Šķepasts</t>
  </si>
  <si>
    <t>Imants Trauss</t>
  </si>
  <si>
    <t>Edgars Zaļakmentiņš</t>
  </si>
  <si>
    <t>Rinalds Ratenieks</t>
  </si>
  <si>
    <t xml:space="preserve">Ingus Straume </t>
  </si>
  <si>
    <t>Arturs Fursenko</t>
  </si>
  <si>
    <t>Kristaps Liepa</t>
  </si>
  <si>
    <t>Rihards Raudiņš</t>
  </si>
  <si>
    <t>Reinis Aumeistars</t>
  </si>
  <si>
    <t>BJSS-2</t>
  </si>
  <si>
    <t>Burgeri</t>
  </si>
  <si>
    <t>Igors Kovaļevskis</t>
  </si>
  <si>
    <t>Ainis Puķītis</t>
  </si>
  <si>
    <t>Ainārs Mihelsons</t>
  </si>
  <si>
    <t>Andis Lapsenietis</t>
  </si>
  <si>
    <t>Māris Mucenieks</t>
  </si>
  <si>
    <t>Juris Mucenieks</t>
  </si>
  <si>
    <t>Ainis Griška</t>
  </si>
  <si>
    <t>Sandis Musulis</t>
  </si>
  <si>
    <t>Alsviķu skola</t>
  </si>
  <si>
    <t>Edgars Orlovs</t>
  </si>
  <si>
    <t>Anatolijs Frolovs</t>
  </si>
  <si>
    <t>Niks Šteinbergs</t>
  </si>
  <si>
    <t>Bruno Šteinbergs</t>
  </si>
  <si>
    <t>Kaspars Svārups</t>
  </si>
  <si>
    <t>Sandis Auziņš</t>
  </si>
  <si>
    <t>Raimonds Zagorskis</t>
  </si>
  <si>
    <t>Edgars Ozoliņš</t>
  </si>
  <si>
    <t>Edgars Pluta</t>
  </si>
  <si>
    <t>Edgars-Emīls Briedis</t>
  </si>
  <si>
    <t>Gints Meisters</t>
  </si>
  <si>
    <t>Kārlis Žīgurs</t>
  </si>
  <si>
    <t>Nauris Rikveilis</t>
  </si>
  <si>
    <t>Rūdolfs Sviklis</t>
  </si>
  <si>
    <t>Reinis Brūveris</t>
  </si>
  <si>
    <t>Jānis Bērziņš</t>
  </si>
  <si>
    <t>Andris Pētersons</t>
  </si>
  <si>
    <t>Artūrs Vītols</t>
  </si>
  <si>
    <t>Arturs Lūsis</t>
  </si>
  <si>
    <t>Raitis Semjonovs</t>
  </si>
  <si>
    <t>Reinis Semjonovs</t>
  </si>
  <si>
    <t>Virsaitis</t>
  </si>
  <si>
    <t>Ēriks Liepiņš</t>
  </si>
  <si>
    <t>Ervīns Lūsis</t>
  </si>
  <si>
    <t>Normunds Sīpols</t>
  </si>
  <si>
    <t>Andris Gailitis</t>
  </si>
  <si>
    <t>Nauris Guoģis</t>
  </si>
  <si>
    <t>Kalvis Dukulis</t>
  </si>
  <si>
    <t>Kalvis Kalniņš</t>
  </si>
  <si>
    <t>Māris Latiks</t>
  </si>
  <si>
    <t>Mārtinš Apsītis</t>
  </si>
  <si>
    <t>Aivis Krauklis</t>
  </si>
  <si>
    <t>Jānis Zariņš</t>
  </si>
  <si>
    <t>Linda Jurģīte</t>
  </si>
  <si>
    <t>Luīze Labozeviča</t>
  </si>
  <si>
    <t>Eleonora Čakša</t>
  </si>
  <si>
    <t>Viktorija Vlada</t>
  </si>
  <si>
    <t>Patrīcija Kovaļevska</t>
  </si>
  <si>
    <t>Kristīne Tekļana</t>
  </si>
  <si>
    <t>Sintija Dzilna</t>
  </si>
  <si>
    <t>Anastasija Asilgarajeva</t>
  </si>
  <si>
    <t>Līva Bērziņa</t>
  </si>
  <si>
    <t>BJSS-1</t>
  </si>
  <si>
    <t>Edgars Vītols</t>
  </si>
  <si>
    <t>Ralfs Ezeriņš</t>
  </si>
  <si>
    <t>Artis Bāliņš</t>
  </si>
  <si>
    <t>Igors Golovko</t>
  </si>
  <si>
    <t>Ronalds Tomsons</t>
  </si>
  <si>
    <t>Jānis Mucenieks</t>
  </si>
  <si>
    <t>Rihards Lielgalvis</t>
  </si>
  <si>
    <t>Tomass Volts</t>
  </si>
  <si>
    <t>Lauris Bērziņš</t>
  </si>
  <si>
    <t>Ritvars Bukovskis</t>
  </si>
  <si>
    <t>Rolands Tišanovs</t>
  </si>
  <si>
    <t>Rihards Zvejnieks</t>
  </si>
  <si>
    <t>Kristaps Freijs</t>
  </si>
  <si>
    <t>Aivars Dobris</t>
  </si>
  <si>
    <t>Rihards Grava</t>
  </si>
  <si>
    <t>Jēkabs Paipa</t>
  </si>
  <si>
    <t>Normunds Lišiks</t>
  </si>
  <si>
    <t>Edžus Mollers</t>
  </si>
  <si>
    <t>Raivis Bērziņš</t>
  </si>
  <si>
    <t>Druvis Mucenieks</t>
  </si>
  <si>
    <t>Kristaps Liberts</t>
  </si>
  <si>
    <t>Mārtiņš Bogdanovs</t>
  </si>
  <si>
    <t>Kaspars Kokarevičs</t>
  </si>
  <si>
    <t>Genādijs Fjodorovs</t>
  </si>
  <si>
    <t>Mārtiņš Kromulis</t>
  </si>
  <si>
    <t>Raimonds Kripa</t>
  </si>
  <si>
    <t>Nauris Miezis</t>
  </si>
  <si>
    <t>4 Plus</t>
  </si>
  <si>
    <t>REZULTATĪVĀKIE SPĒLĒTĀJI pēc 06.03.2016.</t>
  </si>
  <si>
    <t>Kristiāna Dzenža</t>
  </si>
  <si>
    <t>Zane Kalniņa</t>
  </si>
  <si>
    <t>Monta Legzdiņa</t>
  </si>
  <si>
    <t>Ieva Rožlapa</t>
  </si>
  <si>
    <t>Viktorija Bobinova</t>
  </si>
  <si>
    <t>Tamāra Broka Priedīte</t>
  </si>
  <si>
    <t>Ieva Podgatnija</t>
  </si>
  <si>
    <t>REZULTATĪVĀKĀS SPĒLĒTĀJAS pēc 06.03.2016.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</si>
</sst>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Ls&quot;;\-#,##0&quot;Ls&quot;"/>
    <numFmt numFmtId="179" formatCode="#,##0&quot;Ls&quot;;[Red]\-#,##0&quot;Ls&quot;"/>
    <numFmt numFmtId="180" formatCode="#,##0.00&quot;Ls&quot;;\-#,##0.00&quot;Ls&quot;"/>
    <numFmt numFmtId="181" formatCode="#,##0.00&quot;Ls&quot;;[Red]\-#,##0.00&quot;Ls&quot;"/>
    <numFmt numFmtId="182" formatCode="_-* #,##0&quot;Ls&quot;_-;\-* #,##0&quot;Ls&quot;_-;_-* &quot;-&quot;&quot;Ls&quot;_-;_-@_-"/>
    <numFmt numFmtId="183" formatCode="_-* #,##0_L_s_-;\-* #,##0_L_s_-;_-* &quot;-&quot;_L_s_-;_-@_-"/>
    <numFmt numFmtId="184" formatCode="_-* #,##0.00&quot;Ls&quot;_-;\-* #,##0.00&quot;Ls&quot;_-;_-* &quot;-&quot;??&quot;Ls&quot;_-;_-@_-"/>
    <numFmt numFmtId="185" formatCode="_-* #,##0.00_L_s_-;\-* #,##0.00_L_s_-;_-* &quot;-&quot;??_L_s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5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2" fontId="7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2" fontId="7" fillId="32" borderId="13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showGridLines="0" tabSelected="1" zoomScaleSheetLayoutView="85" zoomScalePageLayoutView="0" workbookViewId="0" topLeftCell="A1">
      <selection activeCell="A3" sqref="A3:AA3"/>
    </sheetView>
  </sheetViews>
  <sheetFormatPr defaultColWidth="9.140625" defaultRowHeight="12.75"/>
  <cols>
    <col min="1" max="1" width="3.28125" style="7" customWidth="1"/>
    <col min="2" max="2" width="16.421875" style="5" customWidth="1"/>
    <col min="3" max="3" width="12.140625" style="25" customWidth="1"/>
    <col min="4" max="4" width="3.00390625" style="1" customWidth="1"/>
    <col min="5" max="18" width="3.00390625" style="22" customWidth="1"/>
    <col min="19" max="21" width="3.140625" style="22" customWidth="1"/>
    <col min="22" max="22" width="2.7109375" style="22" hidden="1" customWidth="1"/>
    <col min="23" max="24" width="3.28125" style="20" hidden="1" customWidth="1"/>
    <col min="25" max="25" width="3.00390625" style="20" hidden="1" customWidth="1"/>
    <col min="26" max="26" width="7.140625" style="8" customWidth="1"/>
    <col min="27" max="27" width="7.57421875" style="9" customWidth="1"/>
    <col min="28" max="16384" width="9.140625" style="10" customWidth="1"/>
  </cols>
  <sheetData>
    <row r="1" spans="1:27" s="6" customFormat="1" ht="21" thickBo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11.25" customHeight="1" thickTop="1"/>
    <row r="3" spans="1:27" s="11" customFormat="1" ht="25.5">
      <c r="A3" s="41" t="s">
        <v>188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11" customFormat="1" ht="25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5" customFormat="1" ht="15">
      <c r="A5" s="18" t="s">
        <v>0</v>
      </c>
      <c r="B5" s="13" t="s">
        <v>1</v>
      </c>
      <c r="C5" s="26"/>
      <c r="D5" s="43" t="s">
        <v>16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13"/>
      <c r="AA5" s="14"/>
    </row>
    <row r="6" spans="1:27" s="5" customFormat="1" ht="15">
      <c r="A6" s="19" t="s">
        <v>2</v>
      </c>
      <c r="B6" s="15" t="s">
        <v>3</v>
      </c>
      <c r="C6" s="27" t="s">
        <v>4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/>
      <c r="X6" s="16"/>
      <c r="Y6" s="16"/>
      <c r="Z6" s="15" t="s">
        <v>5</v>
      </c>
      <c r="AA6" s="17" t="s">
        <v>13</v>
      </c>
    </row>
    <row r="7" spans="1:27" ht="15" customHeight="1">
      <c r="A7" s="2">
        <v>1</v>
      </c>
      <c r="B7" s="30" t="s">
        <v>186</v>
      </c>
      <c r="C7" s="34" t="s">
        <v>187</v>
      </c>
      <c r="D7" s="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>
        <v>38</v>
      </c>
      <c r="T7" s="23"/>
      <c r="U7" s="23"/>
      <c r="V7" s="23"/>
      <c r="W7" s="21"/>
      <c r="X7" s="21"/>
      <c r="Y7" s="21"/>
      <c r="Z7" s="4">
        <f aca="true" t="shared" si="0" ref="Z7:Z38">SUM(D7:Y7)</f>
        <v>38</v>
      </c>
      <c r="AA7" s="12">
        <f aca="true" t="shared" si="1" ref="AA7:AA38">AVERAGE(D7:Y7)</f>
        <v>38</v>
      </c>
    </row>
    <row r="8" spans="1:27" ht="15" customHeight="1">
      <c r="A8" s="2">
        <v>2</v>
      </c>
      <c r="B8" s="30" t="s">
        <v>135</v>
      </c>
      <c r="C8" s="34" t="s">
        <v>15</v>
      </c>
      <c r="D8" s="2"/>
      <c r="E8" s="23"/>
      <c r="F8" s="23"/>
      <c r="G8" s="23">
        <v>30</v>
      </c>
      <c r="H8" s="23"/>
      <c r="I8" s="23"/>
      <c r="J8" s="23"/>
      <c r="K8" s="23"/>
      <c r="L8" s="23"/>
      <c r="M8" s="23">
        <v>34</v>
      </c>
      <c r="N8" s="23"/>
      <c r="O8" s="23"/>
      <c r="P8" s="23"/>
      <c r="Q8" s="23">
        <v>26</v>
      </c>
      <c r="R8" s="23"/>
      <c r="S8" s="24"/>
      <c r="T8" s="23"/>
      <c r="U8" s="23"/>
      <c r="V8" s="23"/>
      <c r="W8" s="21"/>
      <c r="X8" s="21"/>
      <c r="Y8" s="21"/>
      <c r="Z8" s="4">
        <f t="shared" si="0"/>
        <v>90</v>
      </c>
      <c r="AA8" s="12">
        <f t="shared" si="1"/>
        <v>30</v>
      </c>
    </row>
    <row r="9" spans="1:27" ht="15" customHeight="1">
      <c r="A9" s="2">
        <v>3</v>
      </c>
      <c r="B9" s="30" t="s">
        <v>163</v>
      </c>
      <c r="C9" s="34" t="s">
        <v>23</v>
      </c>
      <c r="D9" s="2"/>
      <c r="E9" s="23"/>
      <c r="F9" s="23">
        <v>25</v>
      </c>
      <c r="G9" s="23"/>
      <c r="H9" s="23"/>
      <c r="I9" s="23"/>
      <c r="J9" s="23"/>
      <c r="K9" s="23"/>
      <c r="L9" s="23"/>
      <c r="M9" s="23"/>
      <c r="N9" s="23"/>
      <c r="O9" s="23"/>
      <c r="P9" s="23">
        <v>35</v>
      </c>
      <c r="Q9" s="23"/>
      <c r="R9" s="23"/>
      <c r="S9" s="24"/>
      <c r="T9" s="23"/>
      <c r="U9" s="23"/>
      <c r="V9" s="23"/>
      <c r="W9" s="21"/>
      <c r="X9" s="21"/>
      <c r="Y9" s="21"/>
      <c r="Z9" s="4">
        <f t="shared" si="0"/>
        <v>60</v>
      </c>
      <c r="AA9" s="12">
        <f t="shared" si="1"/>
        <v>30</v>
      </c>
    </row>
    <row r="10" spans="1:27" ht="15" customHeight="1">
      <c r="A10" s="2">
        <v>4</v>
      </c>
      <c r="B10" s="30" t="s">
        <v>168</v>
      </c>
      <c r="C10" s="34" t="s">
        <v>159</v>
      </c>
      <c r="D10" s="2"/>
      <c r="E10" s="23"/>
      <c r="F10" s="23"/>
      <c r="G10" s="23"/>
      <c r="H10" s="23"/>
      <c r="I10" s="23"/>
      <c r="J10" s="23">
        <v>25</v>
      </c>
      <c r="K10" s="23"/>
      <c r="L10" s="23"/>
      <c r="M10" s="23"/>
      <c r="N10" s="23"/>
      <c r="O10" s="23">
        <v>20</v>
      </c>
      <c r="P10" s="23"/>
      <c r="Q10" s="23"/>
      <c r="R10" s="23"/>
      <c r="S10" s="24"/>
      <c r="T10" s="23"/>
      <c r="U10" s="23"/>
      <c r="V10" s="23"/>
      <c r="W10" s="21"/>
      <c r="X10" s="21"/>
      <c r="Y10" s="21"/>
      <c r="Z10" s="4">
        <f t="shared" si="0"/>
        <v>45</v>
      </c>
      <c r="AA10" s="12">
        <f t="shared" si="1"/>
        <v>22.5</v>
      </c>
    </row>
    <row r="11" spans="1:27" ht="15" customHeight="1">
      <c r="A11" s="2">
        <v>5</v>
      </c>
      <c r="B11" s="30" t="s">
        <v>184</v>
      </c>
      <c r="C11" s="34" t="s">
        <v>23</v>
      </c>
      <c r="D11" s="2"/>
      <c r="E11" s="23"/>
      <c r="F11" s="23"/>
      <c r="G11" s="23"/>
      <c r="H11" s="23"/>
      <c r="I11" s="23"/>
      <c r="J11" s="23"/>
      <c r="K11" s="23">
        <v>27</v>
      </c>
      <c r="L11" s="23"/>
      <c r="M11" s="23"/>
      <c r="N11" s="23"/>
      <c r="O11" s="23"/>
      <c r="P11" s="23">
        <v>16</v>
      </c>
      <c r="Q11" s="23"/>
      <c r="R11" s="23"/>
      <c r="S11" s="24"/>
      <c r="T11" s="23"/>
      <c r="U11" s="23">
        <v>21</v>
      </c>
      <c r="V11" s="23"/>
      <c r="W11" s="21"/>
      <c r="X11" s="21"/>
      <c r="Y11" s="21"/>
      <c r="Z11" s="4">
        <f t="shared" si="0"/>
        <v>64</v>
      </c>
      <c r="AA11" s="12">
        <f t="shared" si="1"/>
        <v>21.333333333333332</v>
      </c>
    </row>
    <row r="12" spans="1:27" ht="15" customHeight="1">
      <c r="A12" s="2">
        <v>6</v>
      </c>
      <c r="B12" s="30" t="s">
        <v>112</v>
      </c>
      <c r="C12" s="34" t="s">
        <v>107</v>
      </c>
      <c r="D12" s="2">
        <v>23</v>
      </c>
      <c r="E12" s="23"/>
      <c r="F12" s="23"/>
      <c r="G12" s="23"/>
      <c r="H12" s="23"/>
      <c r="I12" s="23">
        <v>22</v>
      </c>
      <c r="J12" s="23"/>
      <c r="K12" s="23"/>
      <c r="L12" s="23"/>
      <c r="M12" s="23"/>
      <c r="N12" s="23"/>
      <c r="O12" s="23">
        <v>16</v>
      </c>
      <c r="P12" s="23"/>
      <c r="Q12" s="23"/>
      <c r="R12" s="23"/>
      <c r="S12" s="24"/>
      <c r="T12" s="23"/>
      <c r="U12" s="23"/>
      <c r="V12" s="23"/>
      <c r="W12" s="21"/>
      <c r="X12" s="21"/>
      <c r="Y12" s="21"/>
      <c r="Z12" s="4">
        <f t="shared" si="0"/>
        <v>61</v>
      </c>
      <c r="AA12" s="12">
        <f t="shared" si="1"/>
        <v>20.333333333333332</v>
      </c>
    </row>
    <row r="13" spans="1:27" ht="15" customHeight="1">
      <c r="A13" s="2">
        <v>7</v>
      </c>
      <c r="B13" s="30" t="s">
        <v>134</v>
      </c>
      <c r="C13" s="34" t="s">
        <v>15</v>
      </c>
      <c r="D13" s="2"/>
      <c r="E13" s="23"/>
      <c r="F13" s="23"/>
      <c r="G13" s="23">
        <v>20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3"/>
      <c r="U13" s="23"/>
      <c r="V13" s="23"/>
      <c r="W13" s="21"/>
      <c r="X13" s="21"/>
      <c r="Y13" s="21"/>
      <c r="Z13" s="4">
        <f t="shared" si="0"/>
        <v>20</v>
      </c>
      <c r="AA13" s="12">
        <f t="shared" si="1"/>
        <v>20</v>
      </c>
    </row>
    <row r="14" spans="1:27" ht="15" customHeight="1">
      <c r="A14" s="2">
        <v>8</v>
      </c>
      <c r="B14" s="30" t="s">
        <v>30</v>
      </c>
      <c r="C14" s="38" t="s">
        <v>106</v>
      </c>
      <c r="D14" s="2"/>
      <c r="E14" s="23"/>
      <c r="F14" s="23"/>
      <c r="G14" s="23"/>
      <c r="H14" s="23"/>
      <c r="I14" s="23"/>
      <c r="J14" s="23">
        <v>20</v>
      </c>
      <c r="K14" s="23"/>
      <c r="L14" s="23"/>
      <c r="M14" s="23"/>
      <c r="N14" s="23">
        <v>20</v>
      </c>
      <c r="O14" s="23"/>
      <c r="P14" s="23"/>
      <c r="Q14" s="23"/>
      <c r="R14" s="23"/>
      <c r="S14" s="24"/>
      <c r="T14" s="23"/>
      <c r="U14" s="23"/>
      <c r="V14" s="23"/>
      <c r="W14" s="21"/>
      <c r="X14" s="21"/>
      <c r="Y14" s="21"/>
      <c r="Z14" s="4">
        <f t="shared" si="0"/>
        <v>40</v>
      </c>
      <c r="AA14" s="12">
        <f t="shared" si="1"/>
        <v>20</v>
      </c>
    </row>
    <row r="15" spans="1:27" ht="15" customHeight="1">
      <c r="A15" s="2">
        <v>9</v>
      </c>
      <c r="B15" s="30" t="s">
        <v>132</v>
      </c>
      <c r="C15" s="34" t="s">
        <v>15</v>
      </c>
      <c r="D15" s="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3"/>
      <c r="U15" s="23">
        <v>17</v>
      </c>
      <c r="V15" s="23"/>
      <c r="W15" s="21"/>
      <c r="X15" s="21"/>
      <c r="Y15" s="21"/>
      <c r="Z15" s="4">
        <f t="shared" si="0"/>
        <v>17</v>
      </c>
      <c r="AA15" s="12">
        <f t="shared" si="1"/>
        <v>17</v>
      </c>
    </row>
    <row r="16" spans="1:27" ht="15" customHeight="1">
      <c r="A16" s="2">
        <v>10</v>
      </c>
      <c r="B16" s="30" t="s">
        <v>114</v>
      </c>
      <c r="C16" s="34" t="s">
        <v>107</v>
      </c>
      <c r="D16" s="2">
        <v>22</v>
      </c>
      <c r="E16" s="23"/>
      <c r="F16" s="23"/>
      <c r="G16" s="23"/>
      <c r="H16" s="23"/>
      <c r="I16" s="23">
        <v>21</v>
      </c>
      <c r="J16" s="23"/>
      <c r="K16" s="23"/>
      <c r="L16" s="23"/>
      <c r="M16" s="23"/>
      <c r="N16" s="23"/>
      <c r="O16" s="23">
        <v>8</v>
      </c>
      <c r="P16" s="23"/>
      <c r="Q16" s="23"/>
      <c r="R16" s="23"/>
      <c r="S16" s="24"/>
      <c r="T16" s="23"/>
      <c r="U16" s="23"/>
      <c r="V16" s="23"/>
      <c r="W16" s="21"/>
      <c r="X16" s="21"/>
      <c r="Y16" s="21"/>
      <c r="Z16" s="4">
        <f t="shared" si="0"/>
        <v>51</v>
      </c>
      <c r="AA16" s="12">
        <f t="shared" si="1"/>
        <v>17</v>
      </c>
    </row>
    <row r="17" spans="1:27" ht="15" customHeight="1">
      <c r="A17" s="2">
        <v>11</v>
      </c>
      <c r="B17" s="30" t="s">
        <v>96</v>
      </c>
      <c r="C17" s="34" t="s">
        <v>106</v>
      </c>
      <c r="D17" s="2">
        <v>15</v>
      </c>
      <c r="E17" s="23"/>
      <c r="F17" s="23"/>
      <c r="G17" s="23"/>
      <c r="H17" s="23"/>
      <c r="I17" s="23"/>
      <c r="J17" s="23">
        <v>13</v>
      </c>
      <c r="K17" s="23"/>
      <c r="L17" s="23"/>
      <c r="M17" s="23"/>
      <c r="N17" s="23">
        <v>22</v>
      </c>
      <c r="O17" s="23"/>
      <c r="P17" s="23"/>
      <c r="Q17" s="23"/>
      <c r="R17" s="23"/>
      <c r="S17" s="24"/>
      <c r="T17" s="23"/>
      <c r="U17" s="23"/>
      <c r="V17" s="23"/>
      <c r="W17" s="21"/>
      <c r="X17" s="21"/>
      <c r="Y17" s="21"/>
      <c r="Z17" s="4">
        <f t="shared" si="0"/>
        <v>50</v>
      </c>
      <c r="AA17" s="12">
        <f t="shared" si="1"/>
        <v>16.666666666666668</v>
      </c>
    </row>
    <row r="18" spans="1:27" ht="15" customHeight="1">
      <c r="A18" s="2">
        <v>12</v>
      </c>
      <c r="B18" s="30" t="s">
        <v>175</v>
      </c>
      <c r="C18" s="34" t="s">
        <v>52</v>
      </c>
      <c r="D18" s="2"/>
      <c r="E18" s="23"/>
      <c r="F18" s="23"/>
      <c r="G18" s="23"/>
      <c r="H18" s="23"/>
      <c r="I18" s="23"/>
      <c r="J18" s="23"/>
      <c r="K18" s="23">
        <v>19</v>
      </c>
      <c r="L18" s="23"/>
      <c r="M18" s="23"/>
      <c r="N18" s="23"/>
      <c r="O18" s="23"/>
      <c r="P18" s="23"/>
      <c r="Q18" s="23"/>
      <c r="R18" s="23"/>
      <c r="S18" s="24">
        <v>14</v>
      </c>
      <c r="T18" s="23"/>
      <c r="U18" s="23"/>
      <c r="V18" s="23"/>
      <c r="W18" s="21"/>
      <c r="X18" s="21"/>
      <c r="Y18" s="21"/>
      <c r="Z18" s="4">
        <f t="shared" si="0"/>
        <v>33</v>
      </c>
      <c r="AA18" s="12">
        <f t="shared" si="1"/>
        <v>16.5</v>
      </c>
    </row>
    <row r="19" spans="1:27" ht="15" customHeight="1">
      <c r="A19" s="2">
        <v>13</v>
      </c>
      <c r="B19" s="30" t="s">
        <v>50</v>
      </c>
      <c r="C19" s="34" t="s">
        <v>12</v>
      </c>
      <c r="D19" s="2"/>
      <c r="E19" s="23"/>
      <c r="F19" s="23">
        <v>18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>
        <v>15</v>
      </c>
      <c r="T19" s="23"/>
      <c r="U19" s="23"/>
      <c r="V19" s="23"/>
      <c r="W19" s="21"/>
      <c r="X19" s="21"/>
      <c r="Y19" s="21"/>
      <c r="Z19" s="4">
        <f t="shared" si="0"/>
        <v>33</v>
      </c>
      <c r="AA19" s="12">
        <f t="shared" si="1"/>
        <v>16.5</v>
      </c>
    </row>
    <row r="20" spans="1:27" ht="15" customHeight="1">
      <c r="A20" s="2">
        <v>14</v>
      </c>
      <c r="B20" s="30" t="s">
        <v>43</v>
      </c>
      <c r="C20" s="34" t="s">
        <v>52</v>
      </c>
      <c r="D20" s="2"/>
      <c r="E20" s="23"/>
      <c r="F20" s="23"/>
      <c r="G20" s="23"/>
      <c r="H20" s="23">
        <v>21</v>
      </c>
      <c r="I20" s="23"/>
      <c r="J20" s="23"/>
      <c r="K20" s="23">
        <v>11</v>
      </c>
      <c r="L20" s="23"/>
      <c r="M20" s="23"/>
      <c r="N20" s="23"/>
      <c r="O20" s="23"/>
      <c r="P20" s="23"/>
      <c r="Q20" s="23"/>
      <c r="R20" s="23">
        <v>28</v>
      </c>
      <c r="S20" s="24">
        <v>5</v>
      </c>
      <c r="T20" s="23"/>
      <c r="U20" s="23"/>
      <c r="V20" s="23"/>
      <c r="W20" s="21"/>
      <c r="X20" s="21"/>
      <c r="Y20" s="21"/>
      <c r="Z20" s="4">
        <f t="shared" si="0"/>
        <v>65</v>
      </c>
      <c r="AA20" s="12">
        <f t="shared" si="1"/>
        <v>16.25</v>
      </c>
    </row>
    <row r="21" spans="1:27" ht="15" customHeight="1">
      <c r="A21" s="2">
        <v>15</v>
      </c>
      <c r="B21" s="30" t="s">
        <v>61</v>
      </c>
      <c r="C21" s="34" t="s">
        <v>52</v>
      </c>
      <c r="D21" s="2"/>
      <c r="E21" s="23"/>
      <c r="F21" s="23"/>
      <c r="G21" s="23"/>
      <c r="H21" s="23"/>
      <c r="I21" s="23"/>
      <c r="J21" s="23"/>
      <c r="K21" s="23">
        <v>8</v>
      </c>
      <c r="L21" s="23"/>
      <c r="M21" s="23"/>
      <c r="N21" s="23"/>
      <c r="O21" s="23"/>
      <c r="P21" s="23"/>
      <c r="Q21" s="23"/>
      <c r="R21" s="23"/>
      <c r="S21" s="24">
        <v>24</v>
      </c>
      <c r="T21" s="23"/>
      <c r="U21" s="23"/>
      <c r="V21" s="23"/>
      <c r="W21" s="21"/>
      <c r="X21" s="21"/>
      <c r="Y21" s="21"/>
      <c r="Z21" s="4">
        <f t="shared" si="0"/>
        <v>32</v>
      </c>
      <c r="AA21" s="12">
        <f t="shared" si="1"/>
        <v>16</v>
      </c>
    </row>
    <row r="22" spans="1:27" ht="15" customHeight="1">
      <c r="A22" s="2">
        <v>16</v>
      </c>
      <c r="B22" s="30" t="s">
        <v>130</v>
      </c>
      <c r="C22" s="34" t="s">
        <v>12</v>
      </c>
      <c r="D22" s="2"/>
      <c r="E22" s="23"/>
      <c r="F22" s="23">
        <v>33</v>
      </c>
      <c r="G22" s="23"/>
      <c r="H22" s="23"/>
      <c r="I22" s="23"/>
      <c r="J22" s="23"/>
      <c r="K22" s="23"/>
      <c r="L22" s="23">
        <v>14</v>
      </c>
      <c r="M22" s="23"/>
      <c r="N22" s="23"/>
      <c r="O22" s="23"/>
      <c r="P22" s="23"/>
      <c r="Q22" s="23">
        <v>6</v>
      </c>
      <c r="R22" s="23"/>
      <c r="S22" s="24">
        <v>9</v>
      </c>
      <c r="T22" s="23"/>
      <c r="U22" s="23"/>
      <c r="V22" s="23"/>
      <c r="W22" s="21"/>
      <c r="X22" s="21"/>
      <c r="Y22" s="21"/>
      <c r="Z22" s="4">
        <f t="shared" si="0"/>
        <v>62</v>
      </c>
      <c r="AA22" s="12">
        <f t="shared" si="1"/>
        <v>15.5</v>
      </c>
    </row>
    <row r="23" spans="1:27" ht="15" customHeight="1">
      <c r="A23" s="2">
        <v>17</v>
      </c>
      <c r="B23" s="30" t="s">
        <v>133</v>
      </c>
      <c r="C23" s="34" t="s">
        <v>15</v>
      </c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3"/>
      <c r="U23" s="23">
        <v>15</v>
      </c>
      <c r="V23" s="23"/>
      <c r="W23" s="21"/>
      <c r="X23" s="21"/>
      <c r="Y23" s="21"/>
      <c r="Z23" s="4">
        <f t="shared" si="0"/>
        <v>15</v>
      </c>
      <c r="AA23" s="12">
        <f t="shared" si="1"/>
        <v>15</v>
      </c>
    </row>
    <row r="24" spans="1:27" ht="15" customHeight="1">
      <c r="A24" s="2">
        <v>18</v>
      </c>
      <c r="B24" s="30" t="s">
        <v>26</v>
      </c>
      <c r="C24" s="34" t="s">
        <v>159</v>
      </c>
      <c r="D24" s="2"/>
      <c r="E24" s="23">
        <v>15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3"/>
      <c r="U24" s="23"/>
      <c r="V24" s="23"/>
      <c r="W24" s="21"/>
      <c r="X24" s="21"/>
      <c r="Y24" s="21"/>
      <c r="Z24" s="4">
        <f t="shared" si="0"/>
        <v>15</v>
      </c>
      <c r="AA24" s="12">
        <f t="shared" si="1"/>
        <v>15</v>
      </c>
    </row>
    <row r="25" spans="1:27" ht="15" customHeight="1">
      <c r="A25" s="2">
        <v>19</v>
      </c>
      <c r="B25" s="30" t="s">
        <v>46</v>
      </c>
      <c r="C25" s="34" t="s">
        <v>52</v>
      </c>
      <c r="D25" s="2"/>
      <c r="E25" s="23"/>
      <c r="F25" s="23"/>
      <c r="G25" s="23"/>
      <c r="H25" s="23">
        <v>8</v>
      </c>
      <c r="I25" s="23"/>
      <c r="J25" s="23"/>
      <c r="K25" s="23">
        <v>11</v>
      </c>
      <c r="L25" s="23"/>
      <c r="M25" s="23"/>
      <c r="N25" s="23"/>
      <c r="O25" s="23"/>
      <c r="P25" s="23"/>
      <c r="Q25" s="23"/>
      <c r="R25" s="23">
        <v>32</v>
      </c>
      <c r="S25" s="24">
        <v>8</v>
      </c>
      <c r="T25" s="23"/>
      <c r="U25" s="23"/>
      <c r="V25" s="23"/>
      <c r="W25" s="21"/>
      <c r="X25" s="21"/>
      <c r="Y25" s="21"/>
      <c r="Z25" s="4">
        <f t="shared" si="0"/>
        <v>59</v>
      </c>
      <c r="AA25" s="12">
        <f t="shared" si="1"/>
        <v>14.75</v>
      </c>
    </row>
    <row r="26" spans="1:27" ht="15" customHeight="1">
      <c r="A26" s="2">
        <v>20</v>
      </c>
      <c r="B26" s="30" t="s">
        <v>143</v>
      </c>
      <c r="C26" s="34" t="s">
        <v>138</v>
      </c>
      <c r="D26" s="2"/>
      <c r="E26" s="23"/>
      <c r="F26" s="23"/>
      <c r="G26" s="23">
        <v>18</v>
      </c>
      <c r="H26" s="23"/>
      <c r="I26" s="23"/>
      <c r="J26" s="23"/>
      <c r="K26" s="23"/>
      <c r="L26" s="23">
        <v>9</v>
      </c>
      <c r="M26" s="23"/>
      <c r="N26" s="23"/>
      <c r="O26" s="23"/>
      <c r="P26" s="23"/>
      <c r="Q26" s="23"/>
      <c r="R26" s="23">
        <v>12</v>
      </c>
      <c r="S26" s="24"/>
      <c r="T26" s="23">
        <v>20</v>
      </c>
      <c r="U26" s="23"/>
      <c r="V26" s="23"/>
      <c r="W26" s="21"/>
      <c r="X26" s="21"/>
      <c r="Y26" s="21"/>
      <c r="Z26" s="4">
        <f t="shared" si="0"/>
        <v>59</v>
      </c>
      <c r="AA26" s="12">
        <f t="shared" si="1"/>
        <v>14.75</v>
      </c>
    </row>
    <row r="27" spans="1:27" ht="15" customHeight="1">
      <c r="A27" s="2">
        <v>21</v>
      </c>
      <c r="B27" s="30" t="s">
        <v>51</v>
      </c>
      <c r="C27" s="34" t="s">
        <v>12</v>
      </c>
      <c r="D27" s="2"/>
      <c r="E27" s="23"/>
      <c r="F27" s="23"/>
      <c r="G27" s="23"/>
      <c r="H27" s="23"/>
      <c r="I27" s="23"/>
      <c r="J27" s="23"/>
      <c r="K27" s="23"/>
      <c r="L27" s="23">
        <v>16</v>
      </c>
      <c r="M27" s="23"/>
      <c r="N27" s="23"/>
      <c r="O27" s="23"/>
      <c r="P27" s="23"/>
      <c r="Q27" s="23">
        <v>13</v>
      </c>
      <c r="R27" s="23"/>
      <c r="S27" s="24"/>
      <c r="T27" s="23"/>
      <c r="U27" s="23"/>
      <c r="V27" s="23"/>
      <c r="W27" s="21"/>
      <c r="X27" s="21"/>
      <c r="Y27" s="21"/>
      <c r="Z27" s="4">
        <f t="shared" si="0"/>
        <v>29</v>
      </c>
      <c r="AA27" s="12">
        <f t="shared" si="1"/>
        <v>14.5</v>
      </c>
    </row>
    <row r="28" spans="1:27" ht="15" customHeight="1">
      <c r="A28" s="2">
        <v>22</v>
      </c>
      <c r="B28" s="30" t="s">
        <v>180</v>
      </c>
      <c r="C28" s="34" t="s">
        <v>37</v>
      </c>
      <c r="D28" s="2"/>
      <c r="E28" s="23"/>
      <c r="F28" s="23"/>
      <c r="G28" s="23"/>
      <c r="H28" s="23"/>
      <c r="I28" s="23"/>
      <c r="J28" s="23"/>
      <c r="K28" s="23"/>
      <c r="L28" s="23"/>
      <c r="M28" s="23">
        <v>24</v>
      </c>
      <c r="N28" s="23"/>
      <c r="O28" s="23"/>
      <c r="P28" s="23">
        <v>5</v>
      </c>
      <c r="Q28" s="23"/>
      <c r="R28" s="23"/>
      <c r="S28" s="24"/>
      <c r="T28" s="23"/>
      <c r="U28" s="23"/>
      <c r="V28" s="23"/>
      <c r="W28" s="21"/>
      <c r="X28" s="21"/>
      <c r="Y28" s="21"/>
      <c r="Z28" s="4">
        <f t="shared" si="0"/>
        <v>29</v>
      </c>
      <c r="AA28" s="12">
        <f t="shared" si="1"/>
        <v>14.5</v>
      </c>
    </row>
    <row r="29" spans="1:27" ht="15" customHeight="1">
      <c r="A29" s="2">
        <v>23</v>
      </c>
      <c r="B29" s="30" t="s">
        <v>131</v>
      </c>
      <c r="C29" s="34" t="s">
        <v>15</v>
      </c>
      <c r="D29" s="2"/>
      <c r="E29" s="23"/>
      <c r="F29" s="23"/>
      <c r="G29" s="23">
        <v>14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23"/>
      <c r="U29" s="23"/>
      <c r="V29" s="23"/>
      <c r="W29" s="21"/>
      <c r="X29" s="21"/>
      <c r="Y29" s="21"/>
      <c r="Z29" s="4">
        <f t="shared" si="0"/>
        <v>14</v>
      </c>
      <c r="AA29" s="12">
        <f t="shared" si="1"/>
        <v>14</v>
      </c>
    </row>
    <row r="30" spans="1:27" ht="15" customHeight="1">
      <c r="A30" s="2">
        <v>24</v>
      </c>
      <c r="B30" s="30" t="s">
        <v>22</v>
      </c>
      <c r="C30" s="34" t="s">
        <v>23</v>
      </c>
      <c r="D30" s="2"/>
      <c r="E30" s="23"/>
      <c r="F30" s="23">
        <v>25</v>
      </c>
      <c r="G30" s="23"/>
      <c r="H30" s="23"/>
      <c r="I30" s="23"/>
      <c r="J30" s="23"/>
      <c r="K30" s="23">
        <v>13</v>
      </c>
      <c r="L30" s="23"/>
      <c r="M30" s="23"/>
      <c r="N30" s="23"/>
      <c r="O30" s="23"/>
      <c r="P30" s="23">
        <v>4</v>
      </c>
      <c r="Q30" s="23"/>
      <c r="R30" s="23"/>
      <c r="S30" s="24"/>
      <c r="T30" s="23"/>
      <c r="U30" s="23"/>
      <c r="V30" s="23"/>
      <c r="W30" s="21"/>
      <c r="X30" s="21"/>
      <c r="Y30" s="21"/>
      <c r="Z30" s="4">
        <f t="shared" si="0"/>
        <v>42</v>
      </c>
      <c r="AA30" s="12">
        <f t="shared" si="1"/>
        <v>14</v>
      </c>
    </row>
    <row r="31" spans="1:27" ht="15" customHeight="1">
      <c r="A31" s="2">
        <v>25</v>
      </c>
      <c r="B31" s="30" t="s">
        <v>185</v>
      </c>
      <c r="C31" s="34" t="s">
        <v>23</v>
      </c>
      <c r="D31" s="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14</v>
      </c>
      <c r="Q31" s="23"/>
      <c r="R31" s="23"/>
      <c r="S31" s="24"/>
      <c r="T31" s="23"/>
      <c r="U31" s="23"/>
      <c r="V31" s="23"/>
      <c r="W31" s="21"/>
      <c r="X31" s="21"/>
      <c r="Y31" s="21"/>
      <c r="Z31" s="4">
        <f t="shared" si="0"/>
        <v>14</v>
      </c>
      <c r="AA31" s="12">
        <f t="shared" si="1"/>
        <v>14</v>
      </c>
    </row>
    <row r="32" spans="1:27" ht="15" customHeight="1">
      <c r="A32" s="2">
        <v>26</v>
      </c>
      <c r="B32" s="30" t="s">
        <v>170</v>
      </c>
      <c r="C32" s="34" t="s">
        <v>106</v>
      </c>
      <c r="D32" s="2"/>
      <c r="E32" s="23"/>
      <c r="F32" s="23"/>
      <c r="G32" s="23"/>
      <c r="H32" s="23"/>
      <c r="I32" s="23"/>
      <c r="J32" s="23">
        <v>8</v>
      </c>
      <c r="K32" s="23"/>
      <c r="L32" s="23"/>
      <c r="M32" s="23"/>
      <c r="N32" s="23">
        <v>19</v>
      </c>
      <c r="O32" s="23"/>
      <c r="P32" s="23"/>
      <c r="Q32" s="23"/>
      <c r="R32" s="23"/>
      <c r="S32" s="24"/>
      <c r="T32" s="23"/>
      <c r="U32" s="23"/>
      <c r="V32" s="23"/>
      <c r="W32" s="21"/>
      <c r="X32" s="21"/>
      <c r="Y32" s="21"/>
      <c r="Z32" s="4">
        <f t="shared" si="0"/>
        <v>27</v>
      </c>
      <c r="AA32" s="12">
        <f t="shared" si="1"/>
        <v>13.5</v>
      </c>
    </row>
    <row r="33" spans="1:27" ht="15" customHeight="1">
      <c r="A33" s="2">
        <v>27</v>
      </c>
      <c r="B33" s="30" t="s">
        <v>176</v>
      </c>
      <c r="C33" s="34" t="s">
        <v>12</v>
      </c>
      <c r="D33" s="2"/>
      <c r="E33" s="23"/>
      <c r="F33" s="23"/>
      <c r="G33" s="23"/>
      <c r="H33" s="23"/>
      <c r="I33" s="23"/>
      <c r="J33" s="23"/>
      <c r="K33" s="23"/>
      <c r="L33" s="23">
        <v>12</v>
      </c>
      <c r="M33" s="23"/>
      <c r="N33" s="23"/>
      <c r="O33" s="23"/>
      <c r="P33" s="23"/>
      <c r="Q33" s="23">
        <v>14</v>
      </c>
      <c r="R33" s="23"/>
      <c r="S33" s="24"/>
      <c r="T33" s="23"/>
      <c r="U33" s="23"/>
      <c r="V33" s="23"/>
      <c r="W33" s="21"/>
      <c r="X33" s="21"/>
      <c r="Y33" s="21"/>
      <c r="Z33" s="4">
        <f t="shared" si="0"/>
        <v>26</v>
      </c>
      <c r="AA33" s="12">
        <f t="shared" si="1"/>
        <v>13</v>
      </c>
    </row>
    <row r="34" spans="1:27" ht="15" customHeight="1">
      <c r="A34" s="2">
        <v>28</v>
      </c>
      <c r="B34" s="30" t="s">
        <v>48</v>
      </c>
      <c r="C34" s="34" t="s">
        <v>159</v>
      </c>
      <c r="D34" s="2"/>
      <c r="E34" s="23">
        <v>14</v>
      </c>
      <c r="F34" s="23"/>
      <c r="G34" s="23"/>
      <c r="H34" s="23"/>
      <c r="I34" s="23"/>
      <c r="J34" s="23">
        <v>12</v>
      </c>
      <c r="K34" s="23"/>
      <c r="L34" s="23"/>
      <c r="M34" s="23"/>
      <c r="N34" s="23"/>
      <c r="O34" s="23">
        <v>12</v>
      </c>
      <c r="P34" s="23"/>
      <c r="Q34" s="23"/>
      <c r="R34" s="23"/>
      <c r="S34" s="24"/>
      <c r="T34" s="23"/>
      <c r="U34" s="23"/>
      <c r="V34" s="23"/>
      <c r="W34" s="21"/>
      <c r="X34" s="21"/>
      <c r="Y34" s="21"/>
      <c r="Z34" s="4">
        <f t="shared" si="0"/>
        <v>38</v>
      </c>
      <c r="AA34" s="12">
        <f t="shared" si="1"/>
        <v>12.666666666666666</v>
      </c>
    </row>
    <row r="35" spans="1:27" ht="15" customHeight="1">
      <c r="A35" s="2">
        <v>29</v>
      </c>
      <c r="B35" s="30" t="s">
        <v>14</v>
      </c>
      <c r="C35" s="34" t="s">
        <v>37</v>
      </c>
      <c r="D35" s="2"/>
      <c r="E35" s="23"/>
      <c r="F35" s="23"/>
      <c r="G35" s="23"/>
      <c r="H35" s="23">
        <v>16</v>
      </c>
      <c r="I35" s="23"/>
      <c r="J35" s="23"/>
      <c r="K35" s="23"/>
      <c r="L35" s="23"/>
      <c r="M35" s="23">
        <v>3</v>
      </c>
      <c r="N35" s="23"/>
      <c r="O35" s="23"/>
      <c r="P35" s="23">
        <v>19</v>
      </c>
      <c r="Q35" s="23"/>
      <c r="R35" s="23"/>
      <c r="S35" s="24"/>
      <c r="T35" s="23"/>
      <c r="U35" s="23"/>
      <c r="V35" s="23"/>
      <c r="W35" s="21"/>
      <c r="X35" s="21"/>
      <c r="Y35" s="21"/>
      <c r="Z35" s="4">
        <f t="shared" si="0"/>
        <v>38</v>
      </c>
      <c r="AA35" s="12">
        <f t="shared" si="1"/>
        <v>12.666666666666666</v>
      </c>
    </row>
    <row r="36" spans="1:27" ht="15" customHeight="1">
      <c r="A36" s="2">
        <v>30</v>
      </c>
      <c r="B36" s="30" t="s">
        <v>120</v>
      </c>
      <c r="C36" s="34" t="s">
        <v>116</v>
      </c>
      <c r="D36" s="2"/>
      <c r="E36" s="23"/>
      <c r="F36" s="23"/>
      <c r="G36" s="23"/>
      <c r="H36" s="23"/>
      <c r="I36" s="23">
        <v>17</v>
      </c>
      <c r="J36" s="23"/>
      <c r="K36" s="23"/>
      <c r="L36" s="23"/>
      <c r="M36" s="23"/>
      <c r="N36" s="23">
        <v>7</v>
      </c>
      <c r="O36" s="23"/>
      <c r="P36" s="23"/>
      <c r="Q36" s="23"/>
      <c r="R36" s="23"/>
      <c r="S36" s="24"/>
      <c r="T36" s="23"/>
      <c r="U36" s="23"/>
      <c r="V36" s="23"/>
      <c r="W36" s="21"/>
      <c r="X36" s="21"/>
      <c r="Y36" s="21"/>
      <c r="Z36" s="4">
        <f t="shared" si="0"/>
        <v>24</v>
      </c>
      <c r="AA36" s="12">
        <f t="shared" si="1"/>
        <v>12</v>
      </c>
    </row>
    <row r="37" spans="1:27" ht="15" customHeight="1">
      <c r="A37" s="2">
        <v>31</v>
      </c>
      <c r="B37" s="30" t="s">
        <v>169</v>
      </c>
      <c r="C37" s="34" t="s">
        <v>159</v>
      </c>
      <c r="D37" s="2"/>
      <c r="E37" s="23"/>
      <c r="F37" s="23"/>
      <c r="G37" s="23"/>
      <c r="H37" s="23"/>
      <c r="I37" s="23"/>
      <c r="J37" s="23">
        <v>12</v>
      </c>
      <c r="K37" s="23"/>
      <c r="L37" s="23"/>
      <c r="M37" s="23"/>
      <c r="N37" s="23"/>
      <c r="O37" s="23">
        <v>12</v>
      </c>
      <c r="P37" s="23"/>
      <c r="Q37" s="23"/>
      <c r="R37" s="23"/>
      <c r="S37" s="24"/>
      <c r="T37" s="23"/>
      <c r="U37" s="23"/>
      <c r="V37" s="23"/>
      <c r="W37" s="21"/>
      <c r="X37" s="21"/>
      <c r="Y37" s="21"/>
      <c r="Z37" s="4">
        <f t="shared" si="0"/>
        <v>24</v>
      </c>
      <c r="AA37" s="12">
        <f t="shared" si="1"/>
        <v>12</v>
      </c>
    </row>
    <row r="38" spans="1:27" ht="15" customHeight="1">
      <c r="A38" s="2">
        <v>32</v>
      </c>
      <c r="B38" s="30" t="s">
        <v>7</v>
      </c>
      <c r="C38" s="34" t="s">
        <v>37</v>
      </c>
      <c r="D38" s="2"/>
      <c r="E38" s="23"/>
      <c r="F38" s="23"/>
      <c r="G38" s="23"/>
      <c r="H38" s="23">
        <v>5</v>
      </c>
      <c r="I38" s="23"/>
      <c r="J38" s="23"/>
      <c r="K38" s="23"/>
      <c r="L38" s="23"/>
      <c r="M38" s="23">
        <v>5</v>
      </c>
      <c r="N38" s="23"/>
      <c r="O38" s="23"/>
      <c r="P38" s="23">
        <v>12</v>
      </c>
      <c r="Q38" s="23"/>
      <c r="R38" s="23"/>
      <c r="S38" s="24"/>
      <c r="T38" s="23">
        <v>26</v>
      </c>
      <c r="U38" s="23"/>
      <c r="V38" s="23"/>
      <c r="W38" s="21"/>
      <c r="X38" s="21"/>
      <c r="Y38" s="21"/>
      <c r="Z38" s="4">
        <f t="shared" si="0"/>
        <v>48</v>
      </c>
      <c r="AA38" s="12">
        <f t="shared" si="1"/>
        <v>12</v>
      </c>
    </row>
    <row r="39" spans="1:27" ht="15" customHeight="1">
      <c r="A39" s="2">
        <v>33</v>
      </c>
      <c r="B39" s="30" t="s">
        <v>31</v>
      </c>
      <c r="C39" s="34" t="s">
        <v>15</v>
      </c>
      <c r="D39" s="2"/>
      <c r="E39" s="23"/>
      <c r="F39" s="23"/>
      <c r="G39" s="23">
        <v>13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23"/>
      <c r="U39" s="23">
        <v>10</v>
      </c>
      <c r="V39" s="23"/>
      <c r="W39" s="21"/>
      <c r="X39" s="21"/>
      <c r="Y39" s="21"/>
      <c r="Z39" s="4">
        <f aca="true" t="shared" si="2" ref="Z39:Z70">SUM(D39:Y39)</f>
        <v>23</v>
      </c>
      <c r="AA39" s="12">
        <f aca="true" t="shared" si="3" ref="AA39:AA70">AVERAGE(D39:Y39)</f>
        <v>11.5</v>
      </c>
    </row>
    <row r="40" spans="1:27" ht="15" customHeight="1">
      <c r="A40" s="2">
        <v>34</v>
      </c>
      <c r="B40" s="30" t="s">
        <v>55</v>
      </c>
      <c r="C40" s="34" t="s">
        <v>15</v>
      </c>
      <c r="D40" s="2"/>
      <c r="E40" s="23"/>
      <c r="F40" s="23"/>
      <c r="G40" s="23">
        <v>11</v>
      </c>
      <c r="H40" s="23"/>
      <c r="I40" s="23"/>
      <c r="J40" s="23"/>
      <c r="K40" s="23"/>
      <c r="L40" s="23"/>
      <c r="M40" s="23">
        <v>11</v>
      </c>
      <c r="N40" s="23"/>
      <c r="O40" s="23"/>
      <c r="P40" s="23"/>
      <c r="Q40" s="23">
        <v>12</v>
      </c>
      <c r="R40" s="23"/>
      <c r="S40" s="24"/>
      <c r="T40" s="23"/>
      <c r="U40" s="23">
        <v>11</v>
      </c>
      <c r="V40" s="23"/>
      <c r="W40" s="21"/>
      <c r="X40" s="21"/>
      <c r="Y40" s="21"/>
      <c r="Z40" s="4">
        <f t="shared" si="2"/>
        <v>45</v>
      </c>
      <c r="AA40" s="12">
        <f t="shared" si="3"/>
        <v>11.25</v>
      </c>
    </row>
    <row r="41" spans="1:27" ht="15" customHeight="1">
      <c r="A41" s="2">
        <v>35</v>
      </c>
      <c r="B41" s="30" t="s">
        <v>99</v>
      </c>
      <c r="C41" s="34" t="s">
        <v>106</v>
      </c>
      <c r="D41" s="2">
        <v>9</v>
      </c>
      <c r="E41" s="23"/>
      <c r="F41" s="23"/>
      <c r="G41" s="23"/>
      <c r="H41" s="23"/>
      <c r="I41" s="23"/>
      <c r="J41" s="23">
        <v>8</v>
      </c>
      <c r="K41" s="23"/>
      <c r="L41" s="23"/>
      <c r="M41" s="23"/>
      <c r="N41" s="23">
        <v>16</v>
      </c>
      <c r="O41" s="23"/>
      <c r="P41" s="23"/>
      <c r="Q41" s="23"/>
      <c r="R41" s="23"/>
      <c r="S41" s="24"/>
      <c r="T41" s="23"/>
      <c r="U41" s="23"/>
      <c r="V41" s="23"/>
      <c r="W41" s="21"/>
      <c r="X41" s="21"/>
      <c r="Y41" s="21"/>
      <c r="Z41" s="4">
        <f t="shared" si="2"/>
        <v>33</v>
      </c>
      <c r="AA41" s="12">
        <f t="shared" si="3"/>
        <v>11</v>
      </c>
    </row>
    <row r="42" spans="1:27" ht="15" customHeight="1">
      <c r="A42" s="2">
        <v>36</v>
      </c>
      <c r="B42" s="30" t="s">
        <v>11</v>
      </c>
      <c r="C42" s="34" t="s">
        <v>37</v>
      </c>
      <c r="D42" s="2"/>
      <c r="E42" s="23"/>
      <c r="F42" s="23"/>
      <c r="G42" s="23"/>
      <c r="H42" s="23">
        <v>8</v>
      </c>
      <c r="I42" s="23"/>
      <c r="J42" s="23"/>
      <c r="K42" s="23"/>
      <c r="L42" s="23"/>
      <c r="M42" s="23">
        <v>8</v>
      </c>
      <c r="N42" s="23"/>
      <c r="O42" s="23"/>
      <c r="P42" s="23">
        <v>7</v>
      </c>
      <c r="Q42" s="23"/>
      <c r="R42" s="23"/>
      <c r="S42" s="24"/>
      <c r="T42" s="23">
        <v>20</v>
      </c>
      <c r="U42" s="23"/>
      <c r="V42" s="23"/>
      <c r="W42" s="21"/>
      <c r="X42" s="21"/>
      <c r="Y42" s="21"/>
      <c r="Z42" s="4">
        <f t="shared" si="2"/>
        <v>43</v>
      </c>
      <c r="AA42" s="12">
        <f t="shared" si="3"/>
        <v>10.75</v>
      </c>
    </row>
    <row r="43" spans="1:27" ht="15" customHeight="1">
      <c r="A43" s="2">
        <v>37</v>
      </c>
      <c r="B43" s="30" t="s">
        <v>47</v>
      </c>
      <c r="C43" s="34" t="s">
        <v>37</v>
      </c>
      <c r="D43" s="2"/>
      <c r="E43" s="23"/>
      <c r="F43" s="23"/>
      <c r="G43" s="23"/>
      <c r="H43" s="23">
        <v>18</v>
      </c>
      <c r="I43" s="23"/>
      <c r="J43" s="23"/>
      <c r="K43" s="23"/>
      <c r="L43" s="23"/>
      <c r="M43" s="23">
        <v>10</v>
      </c>
      <c r="N43" s="23"/>
      <c r="O43" s="23"/>
      <c r="P43" s="23">
        <v>3</v>
      </c>
      <c r="Q43" s="23"/>
      <c r="R43" s="23"/>
      <c r="S43" s="24"/>
      <c r="T43" s="23">
        <v>12</v>
      </c>
      <c r="U43" s="23"/>
      <c r="V43" s="23"/>
      <c r="W43" s="21"/>
      <c r="X43" s="21"/>
      <c r="Y43" s="21"/>
      <c r="Z43" s="4">
        <f t="shared" si="2"/>
        <v>43</v>
      </c>
      <c r="AA43" s="12">
        <f t="shared" si="3"/>
        <v>10.75</v>
      </c>
    </row>
    <row r="44" spans="1:27" ht="15" customHeight="1">
      <c r="A44" s="2">
        <v>38</v>
      </c>
      <c r="B44" s="30" t="s">
        <v>136</v>
      </c>
      <c r="C44" s="34" t="s">
        <v>138</v>
      </c>
      <c r="D44" s="2"/>
      <c r="E44" s="23"/>
      <c r="F44" s="23"/>
      <c r="G44" s="23">
        <v>8</v>
      </c>
      <c r="H44" s="23"/>
      <c r="I44" s="23"/>
      <c r="J44" s="23"/>
      <c r="K44" s="23"/>
      <c r="L44" s="23">
        <v>6</v>
      </c>
      <c r="M44" s="23"/>
      <c r="N44" s="23"/>
      <c r="O44" s="23"/>
      <c r="P44" s="23"/>
      <c r="Q44" s="23"/>
      <c r="R44" s="23">
        <v>18</v>
      </c>
      <c r="S44" s="24"/>
      <c r="T44" s="23"/>
      <c r="U44" s="23"/>
      <c r="V44" s="23"/>
      <c r="W44" s="21"/>
      <c r="X44" s="21"/>
      <c r="Y44" s="21"/>
      <c r="Z44" s="4">
        <f t="shared" si="2"/>
        <v>32</v>
      </c>
      <c r="AA44" s="12">
        <f t="shared" si="3"/>
        <v>10.666666666666666</v>
      </c>
    </row>
    <row r="45" spans="1:27" ht="15" customHeight="1">
      <c r="A45" s="2">
        <v>39</v>
      </c>
      <c r="B45" s="30" t="s">
        <v>129</v>
      </c>
      <c r="C45" s="34" t="s">
        <v>12</v>
      </c>
      <c r="D45" s="2"/>
      <c r="E45" s="23"/>
      <c r="F45" s="23"/>
      <c r="G45" s="23"/>
      <c r="H45" s="23"/>
      <c r="I45" s="23"/>
      <c r="J45" s="23"/>
      <c r="K45" s="23"/>
      <c r="L45" s="23">
        <v>5</v>
      </c>
      <c r="M45" s="23"/>
      <c r="N45" s="23"/>
      <c r="O45" s="23"/>
      <c r="P45" s="23"/>
      <c r="Q45" s="23">
        <v>16</v>
      </c>
      <c r="R45" s="23"/>
      <c r="S45" s="24"/>
      <c r="T45" s="23"/>
      <c r="U45" s="23"/>
      <c r="V45" s="23"/>
      <c r="W45" s="21"/>
      <c r="X45" s="21"/>
      <c r="Y45" s="21"/>
      <c r="Z45" s="4">
        <f t="shared" si="2"/>
        <v>21</v>
      </c>
      <c r="AA45" s="12">
        <f t="shared" si="3"/>
        <v>10.5</v>
      </c>
    </row>
    <row r="46" spans="1:27" ht="15" customHeight="1">
      <c r="A46" s="2">
        <v>40</v>
      </c>
      <c r="B46" s="30" t="s">
        <v>137</v>
      </c>
      <c r="C46" s="34" t="s">
        <v>138</v>
      </c>
      <c r="D46" s="2"/>
      <c r="E46" s="23"/>
      <c r="F46" s="23"/>
      <c r="G46" s="23">
        <v>5</v>
      </c>
      <c r="H46" s="23"/>
      <c r="I46" s="23"/>
      <c r="J46" s="23"/>
      <c r="K46" s="23"/>
      <c r="L46" s="23">
        <v>20</v>
      </c>
      <c r="M46" s="23"/>
      <c r="N46" s="23"/>
      <c r="O46" s="23"/>
      <c r="P46" s="23"/>
      <c r="Q46" s="23"/>
      <c r="R46" s="23">
        <v>0</v>
      </c>
      <c r="S46" s="24"/>
      <c r="T46" s="23">
        <v>17</v>
      </c>
      <c r="U46" s="23"/>
      <c r="V46" s="23"/>
      <c r="W46" s="21"/>
      <c r="X46" s="21"/>
      <c r="Y46" s="21"/>
      <c r="Z46" s="4">
        <f t="shared" si="2"/>
        <v>42</v>
      </c>
      <c r="AA46" s="12">
        <f t="shared" si="3"/>
        <v>10.5</v>
      </c>
    </row>
    <row r="47" spans="1:27" ht="15" customHeight="1">
      <c r="A47" s="2">
        <v>41</v>
      </c>
      <c r="B47" s="30" t="s">
        <v>101</v>
      </c>
      <c r="C47" s="34" t="s">
        <v>106</v>
      </c>
      <c r="D47" s="2">
        <v>17</v>
      </c>
      <c r="E47" s="23"/>
      <c r="F47" s="23"/>
      <c r="G47" s="23"/>
      <c r="H47" s="23"/>
      <c r="I47" s="23"/>
      <c r="J47" s="23">
        <v>0</v>
      </c>
      <c r="K47" s="23"/>
      <c r="L47" s="23"/>
      <c r="M47" s="23"/>
      <c r="N47" s="23">
        <v>14</v>
      </c>
      <c r="O47" s="23"/>
      <c r="P47" s="23"/>
      <c r="Q47" s="23"/>
      <c r="R47" s="23"/>
      <c r="S47" s="24"/>
      <c r="T47" s="23"/>
      <c r="U47" s="23"/>
      <c r="V47" s="23"/>
      <c r="W47" s="21"/>
      <c r="X47" s="21"/>
      <c r="Y47" s="21"/>
      <c r="Z47" s="4">
        <f t="shared" si="2"/>
        <v>31</v>
      </c>
      <c r="AA47" s="12">
        <f t="shared" si="3"/>
        <v>10.333333333333334</v>
      </c>
    </row>
    <row r="48" spans="1:27" ht="15" customHeight="1">
      <c r="A48" s="2">
        <v>42</v>
      </c>
      <c r="B48" s="30" t="s">
        <v>60</v>
      </c>
      <c r="C48" s="34" t="s">
        <v>52</v>
      </c>
      <c r="D48" s="2"/>
      <c r="E48" s="23"/>
      <c r="F48" s="23"/>
      <c r="G48" s="23"/>
      <c r="H48" s="23"/>
      <c r="I48" s="23"/>
      <c r="J48" s="23"/>
      <c r="K48" s="23">
        <v>14</v>
      </c>
      <c r="L48" s="23"/>
      <c r="M48" s="23"/>
      <c r="N48" s="23"/>
      <c r="O48" s="23"/>
      <c r="P48" s="23"/>
      <c r="Q48" s="23"/>
      <c r="R48" s="23"/>
      <c r="S48" s="24">
        <v>6</v>
      </c>
      <c r="T48" s="23"/>
      <c r="U48" s="23"/>
      <c r="V48" s="23"/>
      <c r="W48" s="21"/>
      <c r="X48" s="21"/>
      <c r="Y48" s="21"/>
      <c r="Z48" s="4">
        <f t="shared" si="2"/>
        <v>20</v>
      </c>
      <c r="AA48" s="12">
        <f t="shared" si="3"/>
        <v>10</v>
      </c>
    </row>
    <row r="49" spans="1:27" ht="15" customHeight="1">
      <c r="A49" s="2">
        <v>43</v>
      </c>
      <c r="B49" s="30" t="s">
        <v>183</v>
      </c>
      <c r="C49" s="34" t="s">
        <v>116</v>
      </c>
      <c r="D49" s="2"/>
      <c r="E49" s="23"/>
      <c r="F49" s="23"/>
      <c r="G49" s="23"/>
      <c r="H49" s="23"/>
      <c r="I49" s="23"/>
      <c r="J49" s="23"/>
      <c r="K49" s="23"/>
      <c r="L49" s="23"/>
      <c r="M49" s="23"/>
      <c r="N49" s="23">
        <v>10</v>
      </c>
      <c r="O49" s="23"/>
      <c r="P49" s="23"/>
      <c r="Q49" s="23"/>
      <c r="R49" s="23"/>
      <c r="S49" s="24"/>
      <c r="T49" s="23"/>
      <c r="U49" s="23"/>
      <c r="V49" s="23"/>
      <c r="W49" s="21"/>
      <c r="X49" s="21"/>
      <c r="Y49" s="21"/>
      <c r="Z49" s="4">
        <f t="shared" si="2"/>
        <v>10</v>
      </c>
      <c r="AA49" s="12">
        <f t="shared" si="3"/>
        <v>10</v>
      </c>
    </row>
    <row r="50" spans="1:27" ht="15" customHeight="1">
      <c r="A50" s="2">
        <v>44</v>
      </c>
      <c r="B50" s="30" t="s">
        <v>181</v>
      </c>
      <c r="C50" s="34" t="s">
        <v>37</v>
      </c>
      <c r="D50" s="2"/>
      <c r="E50" s="23"/>
      <c r="F50" s="23"/>
      <c r="G50" s="23"/>
      <c r="H50" s="23"/>
      <c r="I50" s="23"/>
      <c r="J50" s="23"/>
      <c r="K50" s="23"/>
      <c r="L50" s="23"/>
      <c r="M50" s="23">
        <v>6</v>
      </c>
      <c r="N50" s="23"/>
      <c r="O50" s="23"/>
      <c r="P50" s="23">
        <v>14</v>
      </c>
      <c r="Q50" s="23"/>
      <c r="R50" s="23"/>
      <c r="S50" s="24"/>
      <c r="T50" s="23"/>
      <c r="U50" s="23"/>
      <c r="V50" s="23"/>
      <c r="W50" s="21"/>
      <c r="X50" s="21"/>
      <c r="Y50" s="21"/>
      <c r="Z50" s="4">
        <f t="shared" si="2"/>
        <v>20</v>
      </c>
      <c r="AA50" s="12">
        <f t="shared" si="3"/>
        <v>10</v>
      </c>
    </row>
    <row r="51" spans="1:27" ht="15" customHeight="1">
      <c r="A51" s="2">
        <v>45</v>
      </c>
      <c r="B51" s="30" t="s">
        <v>19</v>
      </c>
      <c r="C51" s="34" t="s">
        <v>52</v>
      </c>
      <c r="D51" s="2"/>
      <c r="E51" s="23"/>
      <c r="F51" s="23"/>
      <c r="G51" s="23"/>
      <c r="H51" s="23">
        <v>20</v>
      </c>
      <c r="I51" s="23"/>
      <c r="J51" s="23"/>
      <c r="K51" s="23">
        <v>6</v>
      </c>
      <c r="L51" s="23"/>
      <c r="M51" s="23"/>
      <c r="N51" s="23"/>
      <c r="O51" s="23"/>
      <c r="P51" s="23"/>
      <c r="Q51" s="23"/>
      <c r="R51" s="23">
        <v>11</v>
      </c>
      <c r="S51" s="24">
        <v>2</v>
      </c>
      <c r="T51" s="23"/>
      <c r="U51" s="23"/>
      <c r="V51" s="23"/>
      <c r="W51" s="21"/>
      <c r="X51" s="21"/>
      <c r="Y51" s="21"/>
      <c r="Z51" s="4">
        <f t="shared" si="2"/>
        <v>39</v>
      </c>
      <c r="AA51" s="12">
        <f t="shared" si="3"/>
        <v>9.75</v>
      </c>
    </row>
    <row r="52" spans="1:27" ht="15" customHeight="1">
      <c r="A52" s="2">
        <v>46</v>
      </c>
      <c r="B52" s="30" t="s">
        <v>140</v>
      </c>
      <c r="C52" s="34" t="s">
        <v>138</v>
      </c>
      <c r="D52" s="2"/>
      <c r="E52" s="23"/>
      <c r="F52" s="23"/>
      <c r="G52" s="23">
        <v>10</v>
      </c>
      <c r="H52" s="23"/>
      <c r="I52" s="23"/>
      <c r="J52" s="23"/>
      <c r="K52" s="23"/>
      <c r="L52" s="23">
        <v>14</v>
      </c>
      <c r="M52" s="23"/>
      <c r="N52" s="23"/>
      <c r="O52" s="23"/>
      <c r="P52" s="23"/>
      <c r="Q52" s="23"/>
      <c r="R52" s="23">
        <v>5</v>
      </c>
      <c r="S52" s="24"/>
      <c r="T52" s="23">
        <v>9</v>
      </c>
      <c r="U52" s="23"/>
      <c r="V52" s="23"/>
      <c r="W52" s="21"/>
      <c r="X52" s="21"/>
      <c r="Y52" s="21"/>
      <c r="Z52" s="4">
        <f t="shared" si="2"/>
        <v>38</v>
      </c>
      <c r="AA52" s="12">
        <f t="shared" si="3"/>
        <v>9.5</v>
      </c>
    </row>
    <row r="53" spans="1:27" ht="15" customHeight="1">
      <c r="A53" s="2">
        <v>47</v>
      </c>
      <c r="B53" s="30" t="s">
        <v>17</v>
      </c>
      <c r="C53" s="34" t="s">
        <v>37</v>
      </c>
      <c r="D53" s="2"/>
      <c r="E53" s="23"/>
      <c r="F53" s="23"/>
      <c r="G53" s="23"/>
      <c r="H53" s="23">
        <v>6</v>
      </c>
      <c r="I53" s="23"/>
      <c r="J53" s="23"/>
      <c r="K53" s="23"/>
      <c r="L53" s="23"/>
      <c r="M53" s="23">
        <v>2</v>
      </c>
      <c r="N53" s="23"/>
      <c r="O53" s="23"/>
      <c r="P53" s="23">
        <v>8</v>
      </c>
      <c r="Q53" s="23"/>
      <c r="R53" s="23"/>
      <c r="S53" s="24"/>
      <c r="T53" s="23">
        <v>21</v>
      </c>
      <c r="U53" s="23"/>
      <c r="V53" s="23"/>
      <c r="W53" s="21"/>
      <c r="X53" s="21"/>
      <c r="Y53" s="21"/>
      <c r="Z53" s="4">
        <f t="shared" si="2"/>
        <v>37</v>
      </c>
      <c r="AA53" s="12">
        <f t="shared" si="3"/>
        <v>9.25</v>
      </c>
    </row>
    <row r="54" spans="1:27" ht="15" customHeight="1">
      <c r="A54" s="2">
        <v>48</v>
      </c>
      <c r="B54" s="30" t="s">
        <v>58</v>
      </c>
      <c r="C54" s="34" t="s">
        <v>52</v>
      </c>
      <c r="D54" s="2"/>
      <c r="E54" s="23"/>
      <c r="F54" s="23"/>
      <c r="G54" s="23"/>
      <c r="H54" s="23">
        <v>5</v>
      </c>
      <c r="I54" s="23"/>
      <c r="J54" s="23"/>
      <c r="K54" s="23">
        <v>11</v>
      </c>
      <c r="L54" s="23"/>
      <c r="M54" s="23"/>
      <c r="N54" s="23"/>
      <c r="O54" s="23"/>
      <c r="P54" s="23"/>
      <c r="Q54" s="23"/>
      <c r="R54" s="23">
        <v>14</v>
      </c>
      <c r="S54" s="24">
        <v>6</v>
      </c>
      <c r="T54" s="23"/>
      <c r="U54" s="23"/>
      <c r="V54" s="23"/>
      <c r="W54" s="21"/>
      <c r="X54" s="21"/>
      <c r="Y54" s="21"/>
      <c r="Z54" s="4">
        <f t="shared" si="2"/>
        <v>36</v>
      </c>
      <c r="AA54" s="12">
        <f t="shared" si="3"/>
        <v>9</v>
      </c>
    </row>
    <row r="55" spans="1:27" ht="15" customHeight="1">
      <c r="A55" s="2">
        <v>49</v>
      </c>
      <c r="B55" s="30" t="s">
        <v>49</v>
      </c>
      <c r="C55" s="34" t="s">
        <v>159</v>
      </c>
      <c r="D55" s="2"/>
      <c r="E55" s="23">
        <v>17</v>
      </c>
      <c r="F55" s="23"/>
      <c r="G55" s="23"/>
      <c r="H55" s="23"/>
      <c r="I55" s="23"/>
      <c r="J55" s="23">
        <v>3</v>
      </c>
      <c r="K55" s="23"/>
      <c r="L55" s="23"/>
      <c r="M55" s="23"/>
      <c r="N55" s="23"/>
      <c r="O55" s="23">
        <v>7</v>
      </c>
      <c r="P55" s="23"/>
      <c r="Q55" s="23"/>
      <c r="R55" s="23"/>
      <c r="S55" s="24"/>
      <c r="T55" s="23"/>
      <c r="U55" s="23"/>
      <c r="V55" s="23"/>
      <c r="W55" s="21"/>
      <c r="X55" s="21"/>
      <c r="Y55" s="21"/>
      <c r="Z55" s="4">
        <f t="shared" si="2"/>
        <v>27</v>
      </c>
      <c r="AA55" s="12">
        <f t="shared" si="3"/>
        <v>9</v>
      </c>
    </row>
    <row r="56" spans="1:27" ht="15" customHeight="1">
      <c r="A56" s="2">
        <v>50</v>
      </c>
      <c r="B56" s="30" t="s">
        <v>35</v>
      </c>
      <c r="C56" s="34" t="s">
        <v>159</v>
      </c>
      <c r="D56" s="2"/>
      <c r="E56" s="23">
        <v>16</v>
      </c>
      <c r="F56" s="23"/>
      <c r="G56" s="23"/>
      <c r="H56" s="23"/>
      <c r="I56" s="23"/>
      <c r="J56" s="23">
        <v>7</v>
      </c>
      <c r="K56" s="23"/>
      <c r="L56" s="23"/>
      <c r="M56" s="23"/>
      <c r="N56" s="23"/>
      <c r="O56" s="23">
        <v>4</v>
      </c>
      <c r="P56" s="23"/>
      <c r="Q56" s="23"/>
      <c r="R56" s="23"/>
      <c r="S56" s="24"/>
      <c r="T56" s="23"/>
      <c r="U56" s="23"/>
      <c r="V56" s="23"/>
      <c r="W56" s="21"/>
      <c r="X56" s="21"/>
      <c r="Y56" s="21"/>
      <c r="Z56" s="4">
        <f t="shared" si="2"/>
        <v>27</v>
      </c>
      <c r="AA56" s="12">
        <f t="shared" si="3"/>
        <v>9</v>
      </c>
    </row>
    <row r="57" spans="1:27" ht="15" customHeight="1">
      <c r="A57" s="2">
        <v>51</v>
      </c>
      <c r="B57" s="30" t="s">
        <v>109</v>
      </c>
      <c r="C57" s="34" t="s">
        <v>107</v>
      </c>
      <c r="D57" s="2">
        <v>14</v>
      </c>
      <c r="E57" s="23"/>
      <c r="F57" s="23"/>
      <c r="G57" s="23"/>
      <c r="H57" s="23"/>
      <c r="I57" s="23">
        <v>4</v>
      </c>
      <c r="J57" s="23"/>
      <c r="K57" s="23"/>
      <c r="L57" s="23"/>
      <c r="M57" s="23"/>
      <c r="N57" s="23"/>
      <c r="O57" s="23">
        <v>9</v>
      </c>
      <c r="P57" s="23"/>
      <c r="Q57" s="23"/>
      <c r="R57" s="23"/>
      <c r="S57" s="24"/>
      <c r="T57" s="23"/>
      <c r="U57" s="23"/>
      <c r="V57" s="23"/>
      <c r="W57" s="21"/>
      <c r="X57" s="21"/>
      <c r="Y57" s="21"/>
      <c r="Z57" s="4">
        <f t="shared" si="2"/>
        <v>27</v>
      </c>
      <c r="AA57" s="12">
        <f t="shared" si="3"/>
        <v>9</v>
      </c>
    </row>
    <row r="58" spans="1:27" ht="15" customHeight="1">
      <c r="A58" s="2">
        <v>52</v>
      </c>
      <c r="B58" s="30" t="s">
        <v>20</v>
      </c>
      <c r="C58" s="34" t="s">
        <v>12</v>
      </c>
      <c r="D58" s="2"/>
      <c r="E58" s="23"/>
      <c r="F58" s="23">
        <v>4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>
        <v>14</v>
      </c>
      <c r="T58" s="23"/>
      <c r="U58" s="23"/>
      <c r="V58" s="23"/>
      <c r="W58" s="21"/>
      <c r="X58" s="21"/>
      <c r="Y58" s="21"/>
      <c r="Z58" s="4">
        <f t="shared" si="2"/>
        <v>18</v>
      </c>
      <c r="AA58" s="12">
        <f t="shared" si="3"/>
        <v>9</v>
      </c>
    </row>
    <row r="59" spans="1:27" ht="15" customHeight="1">
      <c r="A59" s="2">
        <v>53</v>
      </c>
      <c r="B59" s="30" t="s">
        <v>128</v>
      </c>
      <c r="C59" s="34" t="s">
        <v>12</v>
      </c>
      <c r="D59" s="2"/>
      <c r="E59" s="23"/>
      <c r="F59" s="23">
        <v>15</v>
      </c>
      <c r="G59" s="23"/>
      <c r="H59" s="23"/>
      <c r="I59" s="23"/>
      <c r="J59" s="23"/>
      <c r="K59" s="23"/>
      <c r="L59" s="23">
        <v>8</v>
      </c>
      <c r="M59" s="23"/>
      <c r="N59" s="23"/>
      <c r="O59" s="23"/>
      <c r="P59" s="23"/>
      <c r="Q59" s="23">
        <v>4</v>
      </c>
      <c r="R59" s="23"/>
      <c r="S59" s="24"/>
      <c r="T59" s="23"/>
      <c r="U59" s="23"/>
      <c r="V59" s="23"/>
      <c r="W59" s="21"/>
      <c r="X59" s="21"/>
      <c r="Y59" s="21"/>
      <c r="Z59" s="4">
        <f t="shared" si="2"/>
        <v>27</v>
      </c>
      <c r="AA59" s="12">
        <f t="shared" si="3"/>
        <v>9</v>
      </c>
    </row>
    <row r="60" spans="1:27" ht="15" customHeight="1">
      <c r="A60" s="2">
        <v>54</v>
      </c>
      <c r="B60" s="30" t="s">
        <v>18</v>
      </c>
      <c r="C60" s="34" t="s">
        <v>15</v>
      </c>
      <c r="D60" s="2"/>
      <c r="E60" s="23"/>
      <c r="F60" s="23"/>
      <c r="G60" s="23">
        <v>4</v>
      </c>
      <c r="H60" s="23"/>
      <c r="I60" s="23"/>
      <c r="J60" s="23"/>
      <c r="K60" s="23"/>
      <c r="L60" s="23"/>
      <c r="M60" s="23">
        <v>8</v>
      </c>
      <c r="N60" s="23"/>
      <c r="O60" s="23"/>
      <c r="P60" s="23"/>
      <c r="Q60" s="23">
        <v>11</v>
      </c>
      <c r="R60" s="23"/>
      <c r="S60" s="24"/>
      <c r="T60" s="23"/>
      <c r="U60" s="23">
        <v>12</v>
      </c>
      <c r="V60" s="23"/>
      <c r="W60" s="21"/>
      <c r="X60" s="21"/>
      <c r="Y60" s="21"/>
      <c r="Z60" s="4">
        <f t="shared" si="2"/>
        <v>35</v>
      </c>
      <c r="AA60" s="12">
        <f t="shared" si="3"/>
        <v>8.75</v>
      </c>
    </row>
    <row r="61" spans="1:27" ht="15" customHeight="1">
      <c r="A61" s="2">
        <v>55</v>
      </c>
      <c r="B61" s="30" t="s">
        <v>117</v>
      </c>
      <c r="C61" s="34" t="s">
        <v>116</v>
      </c>
      <c r="D61" s="2"/>
      <c r="E61" s="23">
        <v>16</v>
      </c>
      <c r="F61" s="23"/>
      <c r="G61" s="23"/>
      <c r="H61" s="23"/>
      <c r="I61" s="23">
        <v>6</v>
      </c>
      <c r="J61" s="23"/>
      <c r="K61" s="23"/>
      <c r="L61" s="23"/>
      <c r="M61" s="23"/>
      <c r="N61" s="23">
        <v>4</v>
      </c>
      <c r="O61" s="23"/>
      <c r="P61" s="23"/>
      <c r="Q61" s="23"/>
      <c r="R61" s="23"/>
      <c r="S61" s="24"/>
      <c r="T61" s="23"/>
      <c r="U61" s="23"/>
      <c r="V61" s="23"/>
      <c r="W61" s="21"/>
      <c r="X61" s="21"/>
      <c r="Y61" s="21"/>
      <c r="Z61" s="4">
        <f t="shared" si="2"/>
        <v>26</v>
      </c>
      <c r="AA61" s="12">
        <f t="shared" si="3"/>
        <v>8.666666666666666</v>
      </c>
    </row>
    <row r="62" spans="1:27" ht="15" customHeight="1">
      <c r="A62" s="2">
        <v>56</v>
      </c>
      <c r="B62" s="30" t="s">
        <v>28</v>
      </c>
      <c r="C62" s="34" t="s">
        <v>52</v>
      </c>
      <c r="D62" s="2"/>
      <c r="E62" s="23"/>
      <c r="F62" s="23"/>
      <c r="G62" s="23"/>
      <c r="H62" s="23">
        <v>4</v>
      </c>
      <c r="I62" s="23"/>
      <c r="J62" s="23"/>
      <c r="K62" s="23">
        <v>5</v>
      </c>
      <c r="L62" s="23"/>
      <c r="M62" s="23"/>
      <c r="N62" s="23"/>
      <c r="O62" s="23"/>
      <c r="P62" s="23"/>
      <c r="Q62" s="23"/>
      <c r="R62" s="23">
        <v>23</v>
      </c>
      <c r="S62" s="24">
        <v>2</v>
      </c>
      <c r="T62" s="23"/>
      <c r="U62" s="23"/>
      <c r="V62" s="23"/>
      <c r="W62" s="21"/>
      <c r="X62" s="21"/>
      <c r="Y62" s="21"/>
      <c r="Z62" s="4">
        <f t="shared" si="2"/>
        <v>34</v>
      </c>
      <c r="AA62" s="12">
        <f t="shared" si="3"/>
        <v>8.5</v>
      </c>
    </row>
    <row r="63" spans="1:27" ht="15" customHeight="1">
      <c r="A63" s="2">
        <v>57</v>
      </c>
      <c r="B63" s="30" t="s">
        <v>56</v>
      </c>
      <c r="C63" s="34" t="s">
        <v>15</v>
      </c>
      <c r="D63" s="2"/>
      <c r="E63" s="23"/>
      <c r="F63" s="23"/>
      <c r="G63" s="23">
        <v>11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3"/>
      <c r="U63" s="23">
        <v>6</v>
      </c>
      <c r="V63" s="23"/>
      <c r="W63" s="21"/>
      <c r="X63" s="21"/>
      <c r="Y63" s="21"/>
      <c r="Z63" s="4">
        <f t="shared" si="2"/>
        <v>17</v>
      </c>
      <c r="AA63" s="12">
        <f t="shared" si="3"/>
        <v>8.5</v>
      </c>
    </row>
    <row r="64" spans="1:27" ht="15" customHeight="1">
      <c r="A64" s="2">
        <v>58</v>
      </c>
      <c r="B64" s="30" t="s">
        <v>10</v>
      </c>
      <c r="C64" s="34" t="s">
        <v>15</v>
      </c>
      <c r="D64" s="2"/>
      <c r="E64" s="23"/>
      <c r="F64" s="23"/>
      <c r="G64" s="23">
        <v>8</v>
      </c>
      <c r="H64" s="23"/>
      <c r="I64" s="23"/>
      <c r="J64" s="23"/>
      <c r="K64" s="23"/>
      <c r="L64" s="23"/>
      <c r="M64" s="23">
        <v>10</v>
      </c>
      <c r="N64" s="23"/>
      <c r="O64" s="23"/>
      <c r="P64" s="23"/>
      <c r="Q64" s="23">
        <v>9</v>
      </c>
      <c r="R64" s="23"/>
      <c r="S64" s="24"/>
      <c r="T64" s="23"/>
      <c r="U64" s="23">
        <v>7</v>
      </c>
      <c r="V64" s="23"/>
      <c r="W64" s="21"/>
      <c r="X64" s="21"/>
      <c r="Y64" s="21"/>
      <c r="Z64" s="4">
        <f t="shared" si="2"/>
        <v>34</v>
      </c>
      <c r="AA64" s="12">
        <f t="shared" si="3"/>
        <v>8.5</v>
      </c>
    </row>
    <row r="65" spans="1:27" ht="15" customHeight="1">
      <c r="A65" s="2">
        <v>59</v>
      </c>
      <c r="B65" s="30" t="s">
        <v>178</v>
      </c>
      <c r="C65" s="34" t="s">
        <v>37</v>
      </c>
      <c r="D65" s="2"/>
      <c r="E65" s="23"/>
      <c r="F65" s="23"/>
      <c r="G65" s="23"/>
      <c r="H65" s="23"/>
      <c r="I65" s="23"/>
      <c r="J65" s="23"/>
      <c r="K65" s="23"/>
      <c r="L65" s="23"/>
      <c r="M65" s="23">
        <v>0</v>
      </c>
      <c r="N65" s="23"/>
      <c r="O65" s="23"/>
      <c r="P65" s="23">
        <v>10</v>
      </c>
      <c r="Q65" s="23"/>
      <c r="R65" s="23"/>
      <c r="S65" s="24"/>
      <c r="T65" s="23">
        <v>15</v>
      </c>
      <c r="U65" s="23"/>
      <c r="V65" s="23"/>
      <c r="W65" s="21"/>
      <c r="X65" s="21"/>
      <c r="Y65" s="21"/>
      <c r="Z65" s="4">
        <f t="shared" si="2"/>
        <v>25</v>
      </c>
      <c r="AA65" s="12">
        <f t="shared" si="3"/>
        <v>8.333333333333334</v>
      </c>
    </row>
    <row r="66" spans="1:27" ht="15" customHeight="1">
      <c r="A66" s="2">
        <v>60</v>
      </c>
      <c r="B66" s="30" t="s">
        <v>173</v>
      </c>
      <c r="C66" s="34" t="s">
        <v>23</v>
      </c>
      <c r="D66" s="2"/>
      <c r="E66" s="23"/>
      <c r="F66" s="23"/>
      <c r="G66" s="23"/>
      <c r="H66" s="23"/>
      <c r="I66" s="23"/>
      <c r="J66" s="23"/>
      <c r="K66" s="23">
        <v>13</v>
      </c>
      <c r="L66" s="23"/>
      <c r="M66" s="23"/>
      <c r="N66" s="23"/>
      <c r="O66" s="23"/>
      <c r="P66" s="23">
        <v>4</v>
      </c>
      <c r="Q66" s="23"/>
      <c r="R66" s="23"/>
      <c r="S66" s="24"/>
      <c r="T66" s="23"/>
      <c r="U66" s="23">
        <v>8</v>
      </c>
      <c r="V66" s="23"/>
      <c r="W66" s="21"/>
      <c r="X66" s="21"/>
      <c r="Y66" s="21"/>
      <c r="Z66" s="4">
        <f t="shared" si="2"/>
        <v>25</v>
      </c>
      <c r="AA66" s="12">
        <f t="shared" si="3"/>
        <v>8.333333333333334</v>
      </c>
    </row>
    <row r="67" spans="1:27" ht="15" customHeight="1">
      <c r="A67" s="2">
        <v>61</v>
      </c>
      <c r="B67" s="30" t="s">
        <v>123</v>
      </c>
      <c r="C67" s="34" t="s">
        <v>116</v>
      </c>
      <c r="D67" s="2"/>
      <c r="E67" s="23"/>
      <c r="F67" s="23"/>
      <c r="G67" s="23"/>
      <c r="H67" s="23"/>
      <c r="I67" s="23">
        <v>8</v>
      </c>
      <c r="J67" s="23"/>
      <c r="K67" s="23"/>
      <c r="L67" s="23"/>
      <c r="M67" s="23"/>
      <c r="N67" s="23"/>
      <c r="O67" s="23"/>
      <c r="P67" s="23"/>
      <c r="Q67" s="23"/>
      <c r="R67" s="23"/>
      <c r="S67" s="24"/>
      <c r="T67" s="23"/>
      <c r="U67" s="23"/>
      <c r="V67" s="23"/>
      <c r="W67" s="21"/>
      <c r="X67" s="21"/>
      <c r="Y67" s="21"/>
      <c r="Z67" s="4">
        <f t="shared" si="2"/>
        <v>8</v>
      </c>
      <c r="AA67" s="12">
        <f t="shared" si="3"/>
        <v>8</v>
      </c>
    </row>
    <row r="68" spans="1:27" ht="15" customHeight="1">
      <c r="A68" s="2">
        <v>62</v>
      </c>
      <c r="B68" s="30" t="s">
        <v>21</v>
      </c>
      <c r="C68" s="34" t="s">
        <v>12</v>
      </c>
      <c r="D68" s="2"/>
      <c r="E68" s="23"/>
      <c r="F68" s="23">
        <v>10</v>
      </c>
      <c r="G68" s="23"/>
      <c r="H68" s="23"/>
      <c r="I68" s="23"/>
      <c r="J68" s="23"/>
      <c r="K68" s="23"/>
      <c r="L68" s="23">
        <v>10</v>
      </c>
      <c r="M68" s="23"/>
      <c r="N68" s="23"/>
      <c r="O68" s="23"/>
      <c r="P68" s="23"/>
      <c r="Q68" s="23">
        <v>8</v>
      </c>
      <c r="R68" s="23"/>
      <c r="S68" s="24">
        <v>4</v>
      </c>
      <c r="T68" s="23"/>
      <c r="U68" s="23"/>
      <c r="V68" s="23"/>
      <c r="W68" s="21"/>
      <c r="X68" s="21"/>
      <c r="Y68" s="21"/>
      <c r="Z68" s="4">
        <f t="shared" si="2"/>
        <v>32</v>
      </c>
      <c r="AA68" s="12">
        <f t="shared" si="3"/>
        <v>8</v>
      </c>
    </row>
    <row r="69" spans="1:27" ht="15" customHeight="1">
      <c r="A69" s="2">
        <v>63</v>
      </c>
      <c r="B69" s="30" t="s">
        <v>38</v>
      </c>
      <c r="C69" s="34" t="s">
        <v>23</v>
      </c>
      <c r="D69" s="2"/>
      <c r="E69" s="23"/>
      <c r="F69" s="23">
        <v>8</v>
      </c>
      <c r="G69" s="23"/>
      <c r="H69" s="23"/>
      <c r="I69" s="23"/>
      <c r="J69" s="23"/>
      <c r="K69" s="23"/>
      <c r="L69" s="23"/>
      <c r="M69" s="23"/>
      <c r="N69" s="23"/>
      <c r="O69" s="23"/>
      <c r="P69" s="23">
        <v>2</v>
      </c>
      <c r="Q69" s="23"/>
      <c r="R69" s="23"/>
      <c r="S69" s="24"/>
      <c r="T69" s="23"/>
      <c r="U69" s="23">
        <v>14</v>
      </c>
      <c r="V69" s="23"/>
      <c r="W69" s="21"/>
      <c r="X69" s="21"/>
      <c r="Y69" s="21"/>
      <c r="Z69" s="4">
        <f t="shared" si="2"/>
        <v>24</v>
      </c>
      <c r="AA69" s="12">
        <f t="shared" si="3"/>
        <v>8</v>
      </c>
    </row>
    <row r="70" spans="1:27" ht="15" customHeight="1">
      <c r="A70" s="2">
        <v>64</v>
      </c>
      <c r="B70" s="30" t="s">
        <v>41</v>
      </c>
      <c r="C70" s="34" t="s">
        <v>159</v>
      </c>
      <c r="D70" s="2"/>
      <c r="E70" s="23">
        <v>17</v>
      </c>
      <c r="F70" s="23"/>
      <c r="G70" s="23"/>
      <c r="H70" s="23"/>
      <c r="I70" s="23"/>
      <c r="J70" s="23">
        <v>3</v>
      </c>
      <c r="K70" s="23"/>
      <c r="L70" s="23"/>
      <c r="M70" s="23"/>
      <c r="N70" s="23"/>
      <c r="O70" s="23">
        <v>3</v>
      </c>
      <c r="P70" s="23"/>
      <c r="Q70" s="23"/>
      <c r="R70" s="23"/>
      <c r="S70" s="24"/>
      <c r="T70" s="23"/>
      <c r="U70" s="23"/>
      <c r="V70" s="23"/>
      <c r="W70" s="21"/>
      <c r="X70" s="21"/>
      <c r="Y70" s="21"/>
      <c r="Z70" s="4">
        <f t="shared" si="2"/>
        <v>23</v>
      </c>
      <c r="AA70" s="12">
        <f t="shared" si="3"/>
        <v>7.666666666666667</v>
      </c>
    </row>
    <row r="71" spans="1:27" ht="15" customHeight="1">
      <c r="A71" s="2">
        <v>65</v>
      </c>
      <c r="B71" s="30" t="s">
        <v>44</v>
      </c>
      <c r="C71" s="34" t="s">
        <v>12</v>
      </c>
      <c r="D71" s="2"/>
      <c r="E71" s="23"/>
      <c r="F71" s="23">
        <v>3</v>
      </c>
      <c r="G71" s="23"/>
      <c r="H71" s="23"/>
      <c r="I71" s="23"/>
      <c r="J71" s="23"/>
      <c r="K71" s="23"/>
      <c r="L71" s="23">
        <v>3</v>
      </c>
      <c r="M71" s="23"/>
      <c r="N71" s="23"/>
      <c r="O71" s="23"/>
      <c r="P71" s="23"/>
      <c r="Q71" s="23">
        <v>8</v>
      </c>
      <c r="R71" s="23"/>
      <c r="S71" s="24">
        <v>15</v>
      </c>
      <c r="T71" s="23"/>
      <c r="U71" s="23"/>
      <c r="V71" s="23"/>
      <c r="W71" s="21"/>
      <c r="X71" s="21"/>
      <c r="Y71" s="21"/>
      <c r="Z71" s="4">
        <f aca="true" t="shared" si="4" ref="Z71:Z102">SUM(D71:Y71)</f>
        <v>29</v>
      </c>
      <c r="AA71" s="12">
        <f aca="true" t="shared" si="5" ref="AA71:AA102">AVERAGE(D71:Y71)</f>
        <v>7.25</v>
      </c>
    </row>
    <row r="72" spans="1:27" ht="15" customHeight="1">
      <c r="A72" s="2">
        <v>66</v>
      </c>
      <c r="B72" s="30" t="s">
        <v>33</v>
      </c>
      <c r="C72" s="34" t="s">
        <v>15</v>
      </c>
      <c r="D72" s="2"/>
      <c r="E72" s="23"/>
      <c r="F72" s="23"/>
      <c r="G72" s="23">
        <v>11</v>
      </c>
      <c r="H72" s="23"/>
      <c r="I72" s="23"/>
      <c r="J72" s="23"/>
      <c r="K72" s="23"/>
      <c r="L72" s="23"/>
      <c r="M72" s="23">
        <v>12</v>
      </c>
      <c r="N72" s="23"/>
      <c r="O72" s="23"/>
      <c r="P72" s="23"/>
      <c r="Q72" s="23">
        <v>2</v>
      </c>
      <c r="R72" s="23"/>
      <c r="S72" s="24"/>
      <c r="T72" s="23"/>
      <c r="U72" s="23">
        <v>3</v>
      </c>
      <c r="V72" s="23"/>
      <c r="W72" s="21"/>
      <c r="X72" s="21"/>
      <c r="Y72" s="21"/>
      <c r="Z72" s="4">
        <f t="shared" si="4"/>
        <v>28</v>
      </c>
      <c r="AA72" s="12">
        <f t="shared" si="5"/>
        <v>7</v>
      </c>
    </row>
    <row r="73" spans="1:27" ht="15" customHeight="1">
      <c r="A73" s="2">
        <v>67</v>
      </c>
      <c r="B73" s="30" t="s">
        <v>165</v>
      </c>
      <c r="C73" s="34" t="s">
        <v>107</v>
      </c>
      <c r="D73" s="2"/>
      <c r="E73" s="23"/>
      <c r="F73" s="23"/>
      <c r="G73" s="23"/>
      <c r="H73" s="23"/>
      <c r="I73" s="23">
        <v>11</v>
      </c>
      <c r="J73" s="23"/>
      <c r="K73" s="23"/>
      <c r="L73" s="23"/>
      <c r="M73" s="23"/>
      <c r="N73" s="23"/>
      <c r="O73" s="23">
        <v>3</v>
      </c>
      <c r="P73" s="23"/>
      <c r="Q73" s="23"/>
      <c r="R73" s="23"/>
      <c r="S73" s="24"/>
      <c r="T73" s="23"/>
      <c r="U73" s="23"/>
      <c r="V73" s="23"/>
      <c r="W73" s="21"/>
      <c r="X73" s="21"/>
      <c r="Y73" s="21"/>
      <c r="Z73" s="4">
        <f t="shared" si="4"/>
        <v>14</v>
      </c>
      <c r="AA73" s="12">
        <f t="shared" si="5"/>
        <v>7</v>
      </c>
    </row>
    <row r="74" spans="1:27" ht="15" customHeight="1">
      <c r="A74" s="2">
        <v>68</v>
      </c>
      <c r="B74" s="30" t="s">
        <v>6</v>
      </c>
      <c r="C74" s="34" t="s">
        <v>37</v>
      </c>
      <c r="D74" s="2"/>
      <c r="E74" s="23"/>
      <c r="F74" s="23"/>
      <c r="G74" s="23"/>
      <c r="H74" s="23">
        <v>10</v>
      </c>
      <c r="I74" s="23"/>
      <c r="J74" s="23"/>
      <c r="K74" s="23"/>
      <c r="L74" s="23"/>
      <c r="M74" s="23">
        <v>6</v>
      </c>
      <c r="N74" s="23"/>
      <c r="O74" s="23"/>
      <c r="P74" s="23">
        <v>5</v>
      </c>
      <c r="Q74" s="23"/>
      <c r="R74" s="23"/>
      <c r="S74" s="24"/>
      <c r="T74" s="23"/>
      <c r="U74" s="23"/>
      <c r="V74" s="23"/>
      <c r="W74" s="21"/>
      <c r="X74" s="21"/>
      <c r="Y74" s="21"/>
      <c r="Z74" s="4">
        <f t="shared" si="4"/>
        <v>21</v>
      </c>
      <c r="AA74" s="12">
        <f t="shared" si="5"/>
        <v>7</v>
      </c>
    </row>
    <row r="75" spans="1:27" ht="15" customHeight="1">
      <c r="A75" s="2">
        <v>69</v>
      </c>
      <c r="B75" s="30" t="s">
        <v>102</v>
      </c>
      <c r="C75" s="34" t="s">
        <v>106</v>
      </c>
      <c r="D75" s="2">
        <v>5</v>
      </c>
      <c r="E75" s="23"/>
      <c r="F75" s="23"/>
      <c r="G75" s="23"/>
      <c r="H75" s="23"/>
      <c r="I75" s="23"/>
      <c r="J75" s="23">
        <v>0</v>
      </c>
      <c r="K75" s="23"/>
      <c r="L75" s="23"/>
      <c r="M75" s="23"/>
      <c r="N75" s="23">
        <v>15</v>
      </c>
      <c r="O75" s="23"/>
      <c r="P75" s="23"/>
      <c r="Q75" s="23"/>
      <c r="R75" s="23"/>
      <c r="S75" s="24"/>
      <c r="T75" s="23"/>
      <c r="U75" s="23"/>
      <c r="V75" s="23"/>
      <c r="W75" s="21"/>
      <c r="X75" s="21"/>
      <c r="Y75" s="21"/>
      <c r="Z75" s="4">
        <f t="shared" si="4"/>
        <v>20</v>
      </c>
      <c r="AA75" s="12">
        <f t="shared" si="5"/>
        <v>6.666666666666667</v>
      </c>
    </row>
    <row r="76" spans="1:27" ht="15" customHeight="1">
      <c r="A76" s="2">
        <v>70</v>
      </c>
      <c r="B76" s="30" t="s">
        <v>29</v>
      </c>
      <c r="C76" s="34" t="s">
        <v>12</v>
      </c>
      <c r="D76" s="2"/>
      <c r="E76" s="23"/>
      <c r="F76" s="23">
        <v>13</v>
      </c>
      <c r="G76" s="23"/>
      <c r="H76" s="23"/>
      <c r="I76" s="23"/>
      <c r="J76" s="23"/>
      <c r="K76" s="23"/>
      <c r="L76" s="23">
        <v>7</v>
      </c>
      <c r="M76" s="23"/>
      <c r="N76" s="23"/>
      <c r="O76" s="23"/>
      <c r="P76" s="23"/>
      <c r="Q76" s="23">
        <v>0</v>
      </c>
      <c r="R76" s="23"/>
      <c r="S76" s="24">
        <v>6</v>
      </c>
      <c r="T76" s="23"/>
      <c r="U76" s="23"/>
      <c r="V76" s="23"/>
      <c r="W76" s="21"/>
      <c r="X76" s="21"/>
      <c r="Y76" s="21"/>
      <c r="Z76" s="4">
        <f t="shared" si="4"/>
        <v>26</v>
      </c>
      <c r="AA76" s="12">
        <f t="shared" si="5"/>
        <v>6.5</v>
      </c>
    </row>
    <row r="77" spans="1:27" ht="15" customHeight="1">
      <c r="A77" s="2">
        <v>71</v>
      </c>
      <c r="B77" s="30" t="s">
        <v>171</v>
      </c>
      <c r="C77" s="34" t="s">
        <v>23</v>
      </c>
      <c r="D77" s="2"/>
      <c r="E77" s="23"/>
      <c r="F77" s="23"/>
      <c r="G77" s="23"/>
      <c r="H77" s="23"/>
      <c r="I77" s="23"/>
      <c r="J77" s="23"/>
      <c r="K77" s="23">
        <v>10</v>
      </c>
      <c r="L77" s="23"/>
      <c r="M77" s="23"/>
      <c r="N77" s="23"/>
      <c r="O77" s="23"/>
      <c r="P77" s="23">
        <v>3</v>
      </c>
      <c r="Q77" s="23"/>
      <c r="R77" s="23"/>
      <c r="S77" s="24"/>
      <c r="T77" s="23"/>
      <c r="U77" s="23"/>
      <c r="V77" s="23"/>
      <c r="W77" s="21"/>
      <c r="X77" s="21"/>
      <c r="Y77" s="21"/>
      <c r="Z77" s="4">
        <f t="shared" si="4"/>
        <v>13</v>
      </c>
      <c r="AA77" s="12">
        <f t="shared" si="5"/>
        <v>6.5</v>
      </c>
    </row>
    <row r="78" spans="1:27" ht="15" customHeight="1">
      <c r="A78" s="2">
        <v>72</v>
      </c>
      <c r="B78" s="30" t="s">
        <v>108</v>
      </c>
      <c r="C78" s="34" t="s">
        <v>107</v>
      </c>
      <c r="D78" s="2">
        <v>4</v>
      </c>
      <c r="E78" s="23"/>
      <c r="F78" s="23"/>
      <c r="G78" s="23"/>
      <c r="H78" s="23"/>
      <c r="I78" s="23">
        <v>5</v>
      </c>
      <c r="J78" s="23"/>
      <c r="K78" s="23"/>
      <c r="L78" s="23"/>
      <c r="M78" s="23"/>
      <c r="N78" s="23"/>
      <c r="O78" s="23">
        <v>10</v>
      </c>
      <c r="P78" s="23"/>
      <c r="Q78" s="23"/>
      <c r="R78" s="23"/>
      <c r="S78" s="24"/>
      <c r="T78" s="23"/>
      <c r="U78" s="23"/>
      <c r="V78" s="23"/>
      <c r="W78" s="21"/>
      <c r="X78" s="21"/>
      <c r="Y78" s="21"/>
      <c r="Z78" s="4">
        <f t="shared" si="4"/>
        <v>19</v>
      </c>
      <c r="AA78" s="12">
        <f t="shared" si="5"/>
        <v>6.333333333333333</v>
      </c>
    </row>
    <row r="79" spans="1:27" ht="15" customHeight="1">
      <c r="A79" s="2">
        <v>73</v>
      </c>
      <c r="B79" s="30" t="s">
        <v>182</v>
      </c>
      <c r="C79" s="34" t="s">
        <v>116</v>
      </c>
      <c r="D79" s="2"/>
      <c r="E79" s="23"/>
      <c r="F79" s="23"/>
      <c r="G79" s="23"/>
      <c r="H79" s="23"/>
      <c r="I79" s="23"/>
      <c r="J79" s="23"/>
      <c r="K79" s="23"/>
      <c r="L79" s="23"/>
      <c r="M79" s="23"/>
      <c r="N79" s="23">
        <v>6</v>
      </c>
      <c r="O79" s="23"/>
      <c r="P79" s="23"/>
      <c r="Q79" s="23"/>
      <c r="R79" s="23"/>
      <c r="S79" s="24"/>
      <c r="T79" s="23"/>
      <c r="U79" s="23"/>
      <c r="V79" s="23"/>
      <c r="W79" s="21"/>
      <c r="X79" s="21"/>
      <c r="Y79" s="21"/>
      <c r="Z79" s="4">
        <f t="shared" si="4"/>
        <v>6</v>
      </c>
      <c r="AA79" s="12">
        <f t="shared" si="5"/>
        <v>6</v>
      </c>
    </row>
    <row r="80" spans="1:27" ht="15" customHeight="1">
      <c r="A80" s="2">
        <v>74</v>
      </c>
      <c r="B80" s="30" t="s">
        <v>97</v>
      </c>
      <c r="C80" s="34" t="s">
        <v>106</v>
      </c>
      <c r="D80" s="2">
        <v>11</v>
      </c>
      <c r="E80" s="23"/>
      <c r="F80" s="23"/>
      <c r="G80" s="23"/>
      <c r="H80" s="23"/>
      <c r="I80" s="23"/>
      <c r="J80" s="23">
        <v>1</v>
      </c>
      <c r="K80" s="23"/>
      <c r="L80" s="23"/>
      <c r="M80" s="23"/>
      <c r="N80" s="23">
        <v>6</v>
      </c>
      <c r="O80" s="23"/>
      <c r="P80" s="23"/>
      <c r="Q80" s="23"/>
      <c r="R80" s="23"/>
      <c r="S80" s="24"/>
      <c r="T80" s="23"/>
      <c r="U80" s="23"/>
      <c r="V80" s="23"/>
      <c r="W80" s="21"/>
      <c r="X80" s="21"/>
      <c r="Y80" s="21"/>
      <c r="Z80" s="4">
        <f t="shared" si="4"/>
        <v>18</v>
      </c>
      <c r="AA80" s="12">
        <f t="shared" si="5"/>
        <v>6</v>
      </c>
    </row>
    <row r="81" spans="1:27" ht="15" customHeight="1">
      <c r="A81" s="2">
        <v>75</v>
      </c>
      <c r="B81" s="30" t="s">
        <v>45</v>
      </c>
      <c r="C81" s="34" t="s">
        <v>12</v>
      </c>
      <c r="D81" s="2"/>
      <c r="E81" s="23"/>
      <c r="F81" s="23"/>
      <c r="G81" s="23"/>
      <c r="H81" s="23"/>
      <c r="I81" s="23"/>
      <c r="J81" s="23"/>
      <c r="K81" s="23"/>
      <c r="L81" s="23">
        <v>0</v>
      </c>
      <c r="M81" s="23"/>
      <c r="N81" s="23"/>
      <c r="O81" s="23"/>
      <c r="P81" s="23"/>
      <c r="Q81" s="23">
        <v>7</v>
      </c>
      <c r="R81" s="23"/>
      <c r="S81" s="24">
        <v>11</v>
      </c>
      <c r="T81" s="23"/>
      <c r="U81" s="23"/>
      <c r="V81" s="23"/>
      <c r="W81" s="21"/>
      <c r="X81" s="21"/>
      <c r="Y81" s="21"/>
      <c r="Z81" s="4">
        <f t="shared" si="4"/>
        <v>18</v>
      </c>
      <c r="AA81" s="12">
        <f t="shared" si="5"/>
        <v>6</v>
      </c>
    </row>
    <row r="82" spans="1:27" ht="15" customHeight="1">
      <c r="A82" s="2">
        <v>76</v>
      </c>
      <c r="B82" s="30" t="s">
        <v>167</v>
      </c>
      <c r="C82" s="34" t="s">
        <v>159</v>
      </c>
      <c r="D82" s="2"/>
      <c r="E82" s="23"/>
      <c r="F82" s="23"/>
      <c r="G82" s="23"/>
      <c r="H82" s="23"/>
      <c r="I82" s="23"/>
      <c r="J82" s="23">
        <v>4</v>
      </c>
      <c r="K82" s="23"/>
      <c r="L82" s="23"/>
      <c r="M82" s="23"/>
      <c r="N82" s="23"/>
      <c r="O82" s="23">
        <v>7</v>
      </c>
      <c r="P82" s="23"/>
      <c r="Q82" s="23"/>
      <c r="R82" s="23"/>
      <c r="S82" s="24"/>
      <c r="T82" s="23"/>
      <c r="U82" s="23"/>
      <c r="V82" s="23"/>
      <c r="W82" s="21"/>
      <c r="X82" s="21"/>
      <c r="Y82" s="21"/>
      <c r="Z82" s="4">
        <f t="shared" si="4"/>
        <v>11</v>
      </c>
      <c r="AA82" s="12">
        <f t="shared" si="5"/>
        <v>5.5</v>
      </c>
    </row>
    <row r="83" spans="1:27" ht="15" customHeight="1">
      <c r="A83" s="2">
        <v>77</v>
      </c>
      <c r="B83" s="30" t="s">
        <v>36</v>
      </c>
      <c r="C83" s="34" t="s">
        <v>159</v>
      </c>
      <c r="D83" s="2"/>
      <c r="E83" s="23">
        <v>10</v>
      </c>
      <c r="F83" s="23"/>
      <c r="G83" s="23"/>
      <c r="H83" s="23"/>
      <c r="I83" s="23"/>
      <c r="J83" s="23"/>
      <c r="K83" s="23"/>
      <c r="L83" s="23"/>
      <c r="M83" s="23"/>
      <c r="N83" s="23"/>
      <c r="O83" s="23">
        <v>1</v>
      </c>
      <c r="P83" s="23"/>
      <c r="Q83" s="23"/>
      <c r="R83" s="23"/>
      <c r="S83" s="24"/>
      <c r="T83" s="23"/>
      <c r="U83" s="23"/>
      <c r="V83" s="23"/>
      <c r="W83" s="21"/>
      <c r="X83" s="21"/>
      <c r="Y83" s="21"/>
      <c r="Z83" s="4">
        <f t="shared" si="4"/>
        <v>11</v>
      </c>
      <c r="AA83" s="12">
        <f t="shared" si="5"/>
        <v>5.5</v>
      </c>
    </row>
    <row r="84" spans="1:27" ht="15" customHeight="1">
      <c r="A84" s="2">
        <v>78</v>
      </c>
      <c r="B84" s="30" t="s">
        <v>100</v>
      </c>
      <c r="C84" s="34" t="s">
        <v>106</v>
      </c>
      <c r="D84" s="2">
        <v>10</v>
      </c>
      <c r="E84" s="23"/>
      <c r="F84" s="23"/>
      <c r="G84" s="23"/>
      <c r="H84" s="23"/>
      <c r="I84" s="23"/>
      <c r="J84" s="23">
        <v>0</v>
      </c>
      <c r="K84" s="23"/>
      <c r="L84" s="23"/>
      <c r="M84" s="23"/>
      <c r="N84" s="23"/>
      <c r="O84" s="23"/>
      <c r="P84" s="23"/>
      <c r="Q84" s="23"/>
      <c r="R84" s="23"/>
      <c r="S84" s="24"/>
      <c r="T84" s="23"/>
      <c r="U84" s="23"/>
      <c r="V84" s="23"/>
      <c r="W84" s="21"/>
      <c r="X84" s="21"/>
      <c r="Y84" s="21"/>
      <c r="Z84" s="4">
        <f t="shared" si="4"/>
        <v>10</v>
      </c>
      <c r="AA84" s="12">
        <f t="shared" si="5"/>
        <v>5</v>
      </c>
    </row>
    <row r="85" spans="1:27" ht="15" customHeight="1">
      <c r="A85" s="2">
        <v>79</v>
      </c>
      <c r="B85" s="30" t="s">
        <v>110</v>
      </c>
      <c r="C85" s="34" t="s">
        <v>107</v>
      </c>
      <c r="D85" s="2">
        <v>10</v>
      </c>
      <c r="E85" s="23"/>
      <c r="F85" s="23"/>
      <c r="G85" s="23"/>
      <c r="H85" s="23"/>
      <c r="I85" s="23">
        <v>5</v>
      </c>
      <c r="J85" s="23"/>
      <c r="K85" s="23"/>
      <c r="L85" s="23"/>
      <c r="M85" s="23"/>
      <c r="N85" s="23"/>
      <c r="O85" s="23">
        <v>0</v>
      </c>
      <c r="P85" s="23"/>
      <c r="Q85" s="23"/>
      <c r="R85" s="23"/>
      <c r="S85" s="24"/>
      <c r="T85" s="23"/>
      <c r="U85" s="23"/>
      <c r="V85" s="23"/>
      <c r="W85" s="21"/>
      <c r="X85" s="21"/>
      <c r="Y85" s="21"/>
      <c r="Z85" s="4">
        <f t="shared" si="4"/>
        <v>15</v>
      </c>
      <c r="AA85" s="12">
        <f t="shared" si="5"/>
        <v>5</v>
      </c>
    </row>
    <row r="86" spans="1:27" ht="15" customHeight="1">
      <c r="A86" s="2">
        <v>80</v>
      </c>
      <c r="B86" s="30" t="s">
        <v>164</v>
      </c>
      <c r="C86" s="34" t="s">
        <v>37</v>
      </c>
      <c r="D86" s="2"/>
      <c r="E86" s="23"/>
      <c r="F86" s="23"/>
      <c r="G86" s="23"/>
      <c r="H86" s="23">
        <v>2</v>
      </c>
      <c r="I86" s="23"/>
      <c r="J86" s="23"/>
      <c r="K86" s="23"/>
      <c r="L86" s="23"/>
      <c r="M86" s="23">
        <v>0</v>
      </c>
      <c r="N86" s="23"/>
      <c r="O86" s="23"/>
      <c r="P86" s="23">
        <v>13</v>
      </c>
      <c r="Q86" s="23"/>
      <c r="R86" s="23"/>
      <c r="S86" s="24"/>
      <c r="T86" s="23"/>
      <c r="U86" s="23"/>
      <c r="V86" s="23"/>
      <c r="W86" s="21"/>
      <c r="X86" s="21"/>
      <c r="Y86" s="21"/>
      <c r="Z86" s="4">
        <f t="shared" si="4"/>
        <v>15</v>
      </c>
      <c r="AA86" s="12">
        <f t="shared" si="5"/>
        <v>5</v>
      </c>
    </row>
    <row r="87" spans="1:27" ht="15" customHeight="1">
      <c r="A87" s="2">
        <v>81</v>
      </c>
      <c r="B87" s="30" t="s">
        <v>174</v>
      </c>
      <c r="C87" s="34" t="s">
        <v>23</v>
      </c>
      <c r="D87" s="2"/>
      <c r="E87" s="23"/>
      <c r="F87" s="23"/>
      <c r="G87" s="23"/>
      <c r="H87" s="23"/>
      <c r="I87" s="23"/>
      <c r="J87" s="23"/>
      <c r="K87" s="23">
        <v>3</v>
      </c>
      <c r="L87" s="23"/>
      <c r="M87" s="23"/>
      <c r="N87" s="23"/>
      <c r="O87" s="23"/>
      <c r="P87" s="23">
        <v>4</v>
      </c>
      <c r="Q87" s="23"/>
      <c r="R87" s="23"/>
      <c r="S87" s="24"/>
      <c r="T87" s="23"/>
      <c r="U87" s="23">
        <v>8</v>
      </c>
      <c r="V87" s="23"/>
      <c r="W87" s="21"/>
      <c r="X87" s="21"/>
      <c r="Y87" s="21"/>
      <c r="Z87" s="4">
        <f t="shared" si="4"/>
        <v>15</v>
      </c>
      <c r="AA87" s="12">
        <f t="shared" si="5"/>
        <v>5</v>
      </c>
    </row>
    <row r="88" spans="1:27" ht="15" customHeight="1">
      <c r="A88" s="2">
        <v>82</v>
      </c>
      <c r="B88" s="30" t="s">
        <v>98</v>
      </c>
      <c r="C88" s="34" t="s">
        <v>106</v>
      </c>
      <c r="D88" s="2">
        <v>5</v>
      </c>
      <c r="E88" s="23"/>
      <c r="F88" s="23"/>
      <c r="G88" s="23"/>
      <c r="H88" s="23"/>
      <c r="I88" s="23"/>
      <c r="J88" s="23">
        <v>4</v>
      </c>
      <c r="K88" s="23"/>
      <c r="L88" s="23"/>
      <c r="M88" s="23"/>
      <c r="N88" s="23">
        <v>4</v>
      </c>
      <c r="O88" s="23"/>
      <c r="P88" s="23"/>
      <c r="Q88" s="23"/>
      <c r="R88" s="23"/>
      <c r="S88" s="24"/>
      <c r="T88" s="23"/>
      <c r="U88" s="23"/>
      <c r="V88" s="23"/>
      <c r="W88" s="21"/>
      <c r="X88" s="21"/>
      <c r="Y88" s="21"/>
      <c r="Z88" s="4">
        <f t="shared" si="4"/>
        <v>13</v>
      </c>
      <c r="AA88" s="12">
        <f t="shared" si="5"/>
        <v>4.333333333333333</v>
      </c>
    </row>
    <row r="89" spans="1:27" ht="15" customHeight="1">
      <c r="A89" s="2">
        <v>83</v>
      </c>
      <c r="B89" s="30" t="s">
        <v>27</v>
      </c>
      <c r="C89" s="34" t="s">
        <v>52</v>
      </c>
      <c r="D89" s="2"/>
      <c r="E89" s="23"/>
      <c r="F89" s="23"/>
      <c r="G89" s="23"/>
      <c r="H89" s="23">
        <v>8</v>
      </c>
      <c r="I89" s="23"/>
      <c r="J89" s="23"/>
      <c r="K89" s="23">
        <v>5</v>
      </c>
      <c r="L89" s="23"/>
      <c r="M89" s="23"/>
      <c r="N89" s="23"/>
      <c r="O89" s="23"/>
      <c r="P89" s="23"/>
      <c r="Q89" s="23"/>
      <c r="R89" s="23">
        <v>4</v>
      </c>
      <c r="S89" s="24">
        <v>0</v>
      </c>
      <c r="T89" s="23"/>
      <c r="U89" s="23"/>
      <c r="V89" s="23"/>
      <c r="W89" s="21"/>
      <c r="X89" s="21"/>
      <c r="Y89" s="21"/>
      <c r="Z89" s="4">
        <f t="shared" si="4"/>
        <v>17</v>
      </c>
      <c r="AA89" s="12">
        <f t="shared" si="5"/>
        <v>4.25</v>
      </c>
    </row>
    <row r="90" spans="1:27" ht="15" customHeight="1">
      <c r="A90" s="2">
        <v>84</v>
      </c>
      <c r="B90" s="30" t="s">
        <v>166</v>
      </c>
      <c r="C90" s="34" t="s">
        <v>159</v>
      </c>
      <c r="D90" s="2"/>
      <c r="E90" s="23"/>
      <c r="F90" s="23"/>
      <c r="G90" s="23"/>
      <c r="H90" s="23"/>
      <c r="I90" s="23"/>
      <c r="J90" s="23">
        <v>4</v>
      </c>
      <c r="K90" s="23"/>
      <c r="L90" s="23"/>
      <c r="M90" s="23"/>
      <c r="N90" s="23"/>
      <c r="O90" s="23"/>
      <c r="P90" s="23"/>
      <c r="Q90" s="23"/>
      <c r="R90" s="23"/>
      <c r="S90" s="24"/>
      <c r="T90" s="23"/>
      <c r="U90" s="23"/>
      <c r="V90" s="23"/>
      <c r="W90" s="21"/>
      <c r="X90" s="21"/>
      <c r="Y90" s="21"/>
      <c r="Z90" s="4">
        <f t="shared" si="4"/>
        <v>4</v>
      </c>
      <c r="AA90" s="12">
        <f t="shared" si="5"/>
        <v>4</v>
      </c>
    </row>
    <row r="91" spans="1:27" ht="15" customHeight="1">
      <c r="A91" s="2">
        <v>85</v>
      </c>
      <c r="B91" s="30" t="s">
        <v>115</v>
      </c>
      <c r="C91" s="34" t="s">
        <v>107</v>
      </c>
      <c r="D91" s="2">
        <v>0</v>
      </c>
      <c r="E91" s="23"/>
      <c r="F91" s="23"/>
      <c r="G91" s="23"/>
      <c r="H91" s="23"/>
      <c r="I91" s="23">
        <v>12</v>
      </c>
      <c r="J91" s="23"/>
      <c r="K91" s="23"/>
      <c r="L91" s="23"/>
      <c r="M91" s="23"/>
      <c r="N91" s="23"/>
      <c r="O91" s="23">
        <v>0</v>
      </c>
      <c r="P91" s="23"/>
      <c r="Q91" s="23"/>
      <c r="R91" s="23"/>
      <c r="S91" s="24"/>
      <c r="T91" s="23"/>
      <c r="U91" s="23"/>
      <c r="V91" s="23"/>
      <c r="W91" s="21"/>
      <c r="X91" s="21"/>
      <c r="Y91" s="21"/>
      <c r="Z91" s="4">
        <f t="shared" si="4"/>
        <v>12</v>
      </c>
      <c r="AA91" s="12">
        <f t="shared" si="5"/>
        <v>4</v>
      </c>
    </row>
    <row r="92" spans="1:27" ht="15" customHeight="1">
      <c r="A92" s="2">
        <v>86</v>
      </c>
      <c r="B92" s="30" t="s">
        <v>144</v>
      </c>
      <c r="C92" s="34" t="s">
        <v>138</v>
      </c>
      <c r="D92" s="2"/>
      <c r="E92" s="23"/>
      <c r="F92" s="23"/>
      <c r="G92" s="23">
        <v>5</v>
      </c>
      <c r="H92" s="23"/>
      <c r="I92" s="23"/>
      <c r="J92" s="23"/>
      <c r="K92" s="23"/>
      <c r="L92" s="23">
        <v>2</v>
      </c>
      <c r="M92" s="23"/>
      <c r="N92" s="23"/>
      <c r="O92" s="23"/>
      <c r="P92" s="23"/>
      <c r="Q92" s="23"/>
      <c r="R92" s="23">
        <v>6</v>
      </c>
      <c r="S92" s="24"/>
      <c r="T92" s="23">
        <v>3</v>
      </c>
      <c r="U92" s="23"/>
      <c r="V92" s="23"/>
      <c r="W92" s="21"/>
      <c r="X92" s="21"/>
      <c r="Y92" s="21"/>
      <c r="Z92" s="4">
        <f t="shared" si="4"/>
        <v>16</v>
      </c>
      <c r="AA92" s="12">
        <f t="shared" si="5"/>
        <v>4</v>
      </c>
    </row>
    <row r="93" spans="1:27" ht="15" customHeight="1">
      <c r="A93" s="2">
        <v>87</v>
      </c>
      <c r="B93" s="30" t="s">
        <v>160</v>
      </c>
      <c r="C93" s="34" t="s">
        <v>159</v>
      </c>
      <c r="D93" s="2"/>
      <c r="E93" s="23">
        <v>7</v>
      </c>
      <c r="F93" s="23"/>
      <c r="G93" s="23"/>
      <c r="H93" s="23"/>
      <c r="I93" s="23"/>
      <c r="J93" s="23">
        <v>0</v>
      </c>
      <c r="K93" s="23"/>
      <c r="L93" s="23"/>
      <c r="M93" s="23"/>
      <c r="N93" s="23"/>
      <c r="O93" s="23"/>
      <c r="P93" s="23"/>
      <c r="Q93" s="23"/>
      <c r="R93" s="23"/>
      <c r="S93" s="24"/>
      <c r="T93" s="23"/>
      <c r="U93" s="23"/>
      <c r="V93" s="23"/>
      <c r="W93" s="21"/>
      <c r="X93" s="21"/>
      <c r="Y93" s="21"/>
      <c r="Z93" s="4">
        <f t="shared" si="4"/>
        <v>7</v>
      </c>
      <c r="AA93" s="12">
        <f t="shared" si="5"/>
        <v>3.5</v>
      </c>
    </row>
    <row r="94" spans="1:27" ht="15" customHeight="1">
      <c r="A94" s="2">
        <v>88</v>
      </c>
      <c r="B94" s="30" t="s">
        <v>24</v>
      </c>
      <c r="C94" s="34" t="s">
        <v>23</v>
      </c>
      <c r="D94" s="2"/>
      <c r="E94" s="23"/>
      <c r="F94" s="23">
        <v>4</v>
      </c>
      <c r="G94" s="23"/>
      <c r="H94" s="23"/>
      <c r="I94" s="23"/>
      <c r="J94" s="23"/>
      <c r="K94" s="23">
        <v>1</v>
      </c>
      <c r="L94" s="23"/>
      <c r="M94" s="23"/>
      <c r="N94" s="23"/>
      <c r="O94" s="23"/>
      <c r="P94" s="23">
        <v>2</v>
      </c>
      <c r="Q94" s="23"/>
      <c r="R94" s="23"/>
      <c r="S94" s="24"/>
      <c r="T94" s="23"/>
      <c r="U94" s="23">
        <v>7</v>
      </c>
      <c r="V94" s="23"/>
      <c r="W94" s="21"/>
      <c r="X94" s="21"/>
      <c r="Y94" s="21"/>
      <c r="Z94" s="4">
        <f t="shared" si="4"/>
        <v>14</v>
      </c>
      <c r="AA94" s="12">
        <f t="shared" si="5"/>
        <v>3.5</v>
      </c>
    </row>
    <row r="95" spans="1:27" ht="15" customHeight="1">
      <c r="A95" s="2">
        <v>89</v>
      </c>
      <c r="B95" s="30" t="s">
        <v>141</v>
      </c>
      <c r="C95" s="34" t="s">
        <v>138</v>
      </c>
      <c r="D95" s="2"/>
      <c r="E95" s="23"/>
      <c r="F95" s="23"/>
      <c r="G95" s="23">
        <v>4</v>
      </c>
      <c r="H95" s="23"/>
      <c r="I95" s="23"/>
      <c r="J95" s="23"/>
      <c r="K95" s="23"/>
      <c r="L95" s="23">
        <v>0</v>
      </c>
      <c r="M95" s="23"/>
      <c r="N95" s="23"/>
      <c r="O95" s="23"/>
      <c r="P95" s="23"/>
      <c r="Q95" s="23"/>
      <c r="R95" s="23">
        <v>6</v>
      </c>
      <c r="S95" s="24"/>
      <c r="T95" s="23">
        <v>4</v>
      </c>
      <c r="U95" s="23"/>
      <c r="V95" s="23"/>
      <c r="W95" s="21"/>
      <c r="X95" s="21"/>
      <c r="Y95" s="21"/>
      <c r="Z95" s="4">
        <f t="shared" si="4"/>
        <v>14</v>
      </c>
      <c r="AA95" s="12">
        <f t="shared" si="5"/>
        <v>3.5</v>
      </c>
    </row>
    <row r="96" spans="1:27" ht="15" customHeight="1">
      <c r="A96" s="2">
        <v>90</v>
      </c>
      <c r="B96" s="30" t="s">
        <v>161</v>
      </c>
      <c r="C96" s="34" t="s">
        <v>159</v>
      </c>
      <c r="D96" s="2"/>
      <c r="E96" s="23">
        <v>5</v>
      </c>
      <c r="F96" s="23"/>
      <c r="G96" s="23"/>
      <c r="H96" s="23"/>
      <c r="I96" s="23"/>
      <c r="J96" s="23">
        <v>3</v>
      </c>
      <c r="K96" s="23"/>
      <c r="L96" s="23"/>
      <c r="M96" s="23"/>
      <c r="N96" s="23"/>
      <c r="O96" s="23">
        <v>2</v>
      </c>
      <c r="P96" s="23"/>
      <c r="Q96" s="23"/>
      <c r="R96" s="23"/>
      <c r="S96" s="24"/>
      <c r="T96" s="23"/>
      <c r="U96" s="23"/>
      <c r="V96" s="23"/>
      <c r="W96" s="21"/>
      <c r="X96" s="21"/>
      <c r="Y96" s="21"/>
      <c r="Z96" s="4">
        <f t="shared" si="4"/>
        <v>10</v>
      </c>
      <c r="AA96" s="12">
        <f t="shared" si="5"/>
        <v>3.3333333333333335</v>
      </c>
    </row>
    <row r="97" spans="1:27" ht="15" customHeight="1">
      <c r="A97" s="2">
        <v>91</v>
      </c>
      <c r="B97" s="30" t="s">
        <v>125</v>
      </c>
      <c r="C97" s="34" t="s">
        <v>116</v>
      </c>
      <c r="D97" s="2"/>
      <c r="E97" s="23">
        <v>4</v>
      </c>
      <c r="F97" s="23"/>
      <c r="G97" s="23"/>
      <c r="H97" s="23"/>
      <c r="I97" s="23">
        <v>2</v>
      </c>
      <c r="J97" s="23"/>
      <c r="K97" s="23"/>
      <c r="L97" s="23"/>
      <c r="M97" s="23"/>
      <c r="N97" s="23"/>
      <c r="O97" s="23"/>
      <c r="P97" s="23"/>
      <c r="Q97" s="23"/>
      <c r="R97" s="23"/>
      <c r="S97" s="24"/>
      <c r="T97" s="23"/>
      <c r="U97" s="23"/>
      <c r="V97" s="23"/>
      <c r="W97" s="21"/>
      <c r="X97" s="21"/>
      <c r="Y97" s="21"/>
      <c r="Z97" s="4">
        <f t="shared" si="4"/>
        <v>6</v>
      </c>
      <c r="AA97" s="12">
        <f t="shared" si="5"/>
        <v>3</v>
      </c>
    </row>
    <row r="98" spans="1:27" ht="15" customHeight="1">
      <c r="A98" s="2">
        <v>92</v>
      </c>
      <c r="B98" s="30" t="s">
        <v>119</v>
      </c>
      <c r="C98" s="34" t="s">
        <v>116</v>
      </c>
      <c r="D98" s="2"/>
      <c r="E98" s="23">
        <v>7</v>
      </c>
      <c r="F98" s="23"/>
      <c r="G98" s="23"/>
      <c r="H98" s="23"/>
      <c r="I98" s="23">
        <v>2</v>
      </c>
      <c r="J98" s="23"/>
      <c r="K98" s="23"/>
      <c r="L98" s="23"/>
      <c r="M98" s="23"/>
      <c r="N98" s="23">
        <v>0</v>
      </c>
      <c r="O98" s="23"/>
      <c r="P98" s="23"/>
      <c r="Q98" s="23"/>
      <c r="R98" s="23"/>
      <c r="S98" s="24"/>
      <c r="T98" s="23"/>
      <c r="U98" s="23"/>
      <c r="V98" s="23"/>
      <c r="W98" s="21"/>
      <c r="X98" s="21"/>
      <c r="Y98" s="21"/>
      <c r="Z98" s="4">
        <f t="shared" si="4"/>
        <v>9</v>
      </c>
      <c r="AA98" s="12">
        <f t="shared" si="5"/>
        <v>3</v>
      </c>
    </row>
    <row r="99" spans="1:27" ht="15" customHeight="1">
      <c r="A99" s="2">
        <v>93</v>
      </c>
      <c r="B99" s="30" t="s">
        <v>103</v>
      </c>
      <c r="C99" s="34" t="s">
        <v>106</v>
      </c>
      <c r="D99" s="2"/>
      <c r="E99" s="23"/>
      <c r="F99" s="23"/>
      <c r="G99" s="23"/>
      <c r="H99" s="23"/>
      <c r="I99" s="23"/>
      <c r="J99" s="23">
        <v>0</v>
      </c>
      <c r="K99" s="23"/>
      <c r="L99" s="23"/>
      <c r="M99" s="23"/>
      <c r="N99" s="23">
        <v>6</v>
      </c>
      <c r="O99" s="23"/>
      <c r="P99" s="23"/>
      <c r="Q99" s="23"/>
      <c r="R99" s="23"/>
      <c r="S99" s="24"/>
      <c r="T99" s="23"/>
      <c r="U99" s="23"/>
      <c r="V99" s="23"/>
      <c r="W99" s="21"/>
      <c r="X99" s="21"/>
      <c r="Y99" s="21"/>
      <c r="Z99" s="4">
        <f t="shared" si="4"/>
        <v>6</v>
      </c>
      <c r="AA99" s="12">
        <f t="shared" si="5"/>
        <v>3</v>
      </c>
    </row>
    <row r="100" spans="1:27" ht="15" customHeight="1">
      <c r="A100" s="2">
        <v>94</v>
      </c>
      <c r="B100" s="30" t="s">
        <v>104</v>
      </c>
      <c r="C100" s="34" t="s">
        <v>106</v>
      </c>
      <c r="D100" s="2"/>
      <c r="E100" s="23"/>
      <c r="F100" s="23"/>
      <c r="G100" s="23"/>
      <c r="H100" s="23"/>
      <c r="I100" s="23"/>
      <c r="J100" s="23"/>
      <c r="K100" s="23"/>
      <c r="L100" s="23"/>
      <c r="M100" s="23"/>
      <c r="N100" s="23">
        <v>3</v>
      </c>
      <c r="O100" s="23"/>
      <c r="P100" s="23"/>
      <c r="Q100" s="23"/>
      <c r="R100" s="23"/>
      <c r="S100" s="24"/>
      <c r="T100" s="23"/>
      <c r="U100" s="23"/>
      <c r="V100" s="23"/>
      <c r="W100" s="21"/>
      <c r="X100" s="21"/>
      <c r="Y100" s="21"/>
      <c r="Z100" s="4">
        <f t="shared" si="4"/>
        <v>3</v>
      </c>
      <c r="AA100" s="12">
        <f t="shared" si="5"/>
        <v>3</v>
      </c>
    </row>
    <row r="101" spans="1:27" ht="15" customHeight="1">
      <c r="A101" s="2">
        <v>95</v>
      </c>
      <c r="B101" s="30" t="s">
        <v>177</v>
      </c>
      <c r="C101" s="34" t="s">
        <v>37</v>
      </c>
      <c r="D101" s="2"/>
      <c r="E101" s="23"/>
      <c r="F101" s="23"/>
      <c r="G101" s="23"/>
      <c r="H101" s="23"/>
      <c r="I101" s="23"/>
      <c r="J101" s="23"/>
      <c r="K101" s="23"/>
      <c r="L101" s="23"/>
      <c r="M101" s="23">
        <v>3</v>
      </c>
      <c r="N101" s="23"/>
      <c r="O101" s="23"/>
      <c r="P101" s="23"/>
      <c r="Q101" s="23"/>
      <c r="R101" s="23"/>
      <c r="S101" s="24"/>
      <c r="T101" s="23"/>
      <c r="U101" s="23"/>
      <c r="V101" s="23"/>
      <c r="W101" s="21"/>
      <c r="X101" s="21"/>
      <c r="Y101" s="21"/>
      <c r="Z101" s="4">
        <f t="shared" si="4"/>
        <v>3</v>
      </c>
      <c r="AA101" s="12">
        <f t="shared" si="5"/>
        <v>3</v>
      </c>
    </row>
    <row r="102" spans="1:27" ht="15" customHeight="1">
      <c r="A102" s="2">
        <v>96</v>
      </c>
      <c r="B102" s="30" t="s">
        <v>25</v>
      </c>
      <c r="C102" s="34" t="s">
        <v>37</v>
      </c>
      <c r="D102" s="2"/>
      <c r="E102" s="23"/>
      <c r="F102" s="23"/>
      <c r="G102" s="23"/>
      <c r="H102" s="23">
        <v>3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23"/>
      <c r="U102" s="23"/>
      <c r="V102" s="23"/>
      <c r="W102" s="21"/>
      <c r="X102" s="21"/>
      <c r="Y102" s="21"/>
      <c r="Z102" s="4">
        <f t="shared" si="4"/>
        <v>3</v>
      </c>
      <c r="AA102" s="12">
        <f t="shared" si="5"/>
        <v>3</v>
      </c>
    </row>
    <row r="103" spans="1:27" ht="15" customHeight="1">
      <c r="A103" s="2">
        <v>97</v>
      </c>
      <c r="B103" s="30" t="s">
        <v>8</v>
      </c>
      <c r="C103" s="34" t="s">
        <v>15</v>
      </c>
      <c r="D103" s="2"/>
      <c r="E103" s="23"/>
      <c r="F103" s="23"/>
      <c r="G103" s="23">
        <v>0</v>
      </c>
      <c r="H103" s="23"/>
      <c r="I103" s="23"/>
      <c r="J103" s="23"/>
      <c r="K103" s="23"/>
      <c r="L103" s="23"/>
      <c r="M103" s="23">
        <v>2</v>
      </c>
      <c r="N103" s="23"/>
      <c r="O103" s="23"/>
      <c r="P103" s="23"/>
      <c r="Q103" s="23">
        <v>2</v>
      </c>
      <c r="R103" s="23"/>
      <c r="S103" s="24"/>
      <c r="T103" s="23"/>
      <c r="U103" s="23">
        <v>7</v>
      </c>
      <c r="V103" s="23"/>
      <c r="W103" s="21"/>
      <c r="X103" s="21"/>
      <c r="Y103" s="21"/>
      <c r="Z103" s="4">
        <f aca="true" t="shared" si="6" ref="Z103:Z134">SUM(D103:Y103)</f>
        <v>11</v>
      </c>
      <c r="AA103" s="12">
        <f aca="true" t="shared" si="7" ref="AA103:AA130">AVERAGE(D103:Y103)</f>
        <v>2.75</v>
      </c>
    </row>
    <row r="104" spans="1:27" ht="15" customHeight="1">
      <c r="A104" s="2">
        <v>98</v>
      </c>
      <c r="B104" s="30" t="s">
        <v>126</v>
      </c>
      <c r="C104" s="34" t="s">
        <v>12</v>
      </c>
      <c r="D104" s="2"/>
      <c r="E104" s="23"/>
      <c r="F104" s="23"/>
      <c r="G104" s="23"/>
      <c r="H104" s="23"/>
      <c r="I104" s="23"/>
      <c r="J104" s="23"/>
      <c r="K104" s="23"/>
      <c r="L104" s="23">
        <v>8</v>
      </c>
      <c r="M104" s="23"/>
      <c r="N104" s="23"/>
      <c r="O104" s="23"/>
      <c r="P104" s="23"/>
      <c r="Q104" s="23">
        <v>0</v>
      </c>
      <c r="R104" s="23"/>
      <c r="S104" s="24">
        <v>0</v>
      </c>
      <c r="T104" s="23"/>
      <c r="U104" s="23"/>
      <c r="V104" s="23"/>
      <c r="W104" s="21"/>
      <c r="X104" s="21"/>
      <c r="Y104" s="21"/>
      <c r="Z104" s="4">
        <f t="shared" si="6"/>
        <v>8</v>
      </c>
      <c r="AA104" s="12">
        <f t="shared" si="7"/>
        <v>2.6666666666666665</v>
      </c>
    </row>
    <row r="105" spans="1:27" ht="15" customHeight="1">
      <c r="A105" s="2">
        <v>99</v>
      </c>
      <c r="B105" s="30" t="s">
        <v>59</v>
      </c>
      <c r="C105" s="34" t="s">
        <v>52</v>
      </c>
      <c r="D105" s="2"/>
      <c r="E105" s="23"/>
      <c r="F105" s="23"/>
      <c r="G105" s="23"/>
      <c r="H105" s="23">
        <v>3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>
        <v>2</v>
      </c>
      <c r="T105" s="23"/>
      <c r="U105" s="23"/>
      <c r="V105" s="23"/>
      <c r="W105" s="21"/>
      <c r="X105" s="21"/>
      <c r="Y105" s="21"/>
      <c r="Z105" s="4">
        <f t="shared" si="6"/>
        <v>5</v>
      </c>
      <c r="AA105" s="12">
        <f t="shared" si="7"/>
        <v>2.5</v>
      </c>
    </row>
    <row r="106" spans="1:27" ht="15" customHeight="1">
      <c r="A106" s="2">
        <v>100</v>
      </c>
      <c r="B106" s="30" t="s">
        <v>39</v>
      </c>
      <c r="C106" s="34" t="s">
        <v>12</v>
      </c>
      <c r="D106" s="2"/>
      <c r="E106" s="23"/>
      <c r="F106" s="23">
        <v>6</v>
      </c>
      <c r="G106" s="23"/>
      <c r="H106" s="23"/>
      <c r="I106" s="23"/>
      <c r="J106" s="23"/>
      <c r="K106" s="23"/>
      <c r="L106" s="23">
        <v>2</v>
      </c>
      <c r="M106" s="23"/>
      <c r="N106" s="23"/>
      <c r="O106" s="23"/>
      <c r="P106" s="23"/>
      <c r="Q106" s="23">
        <v>0</v>
      </c>
      <c r="R106" s="23"/>
      <c r="S106" s="24">
        <v>2</v>
      </c>
      <c r="T106" s="23"/>
      <c r="U106" s="23"/>
      <c r="V106" s="23"/>
      <c r="W106" s="21"/>
      <c r="X106" s="21"/>
      <c r="Y106" s="21"/>
      <c r="Z106" s="4">
        <f t="shared" si="6"/>
        <v>10</v>
      </c>
      <c r="AA106" s="12">
        <f t="shared" si="7"/>
        <v>2.5</v>
      </c>
    </row>
    <row r="107" spans="1:27" ht="15" customHeight="1">
      <c r="A107" s="2">
        <v>101</v>
      </c>
      <c r="B107" s="30" t="s">
        <v>146</v>
      </c>
      <c r="C107" s="34" t="s">
        <v>138</v>
      </c>
      <c r="D107" s="2"/>
      <c r="E107" s="23"/>
      <c r="F107" s="23"/>
      <c r="G107" s="23">
        <v>2</v>
      </c>
      <c r="H107" s="23"/>
      <c r="I107" s="23"/>
      <c r="J107" s="23"/>
      <c r="K107" s="23"/>
      <c r="L107" s="23">
        <v>5</v>
      </c>
      <c r="M107" s="23"/>
      <c r="N107" s="23"/>
      <c r="O107" s="23"/>
      <c r="P107" s="23"/>
      <c r="Q107" s="23"/>
      <c r="R107" s="23">
        <v>0</v>
      </c>
      <c r="S107" s="24"/>
      <c r="T107" s="23"/>
      <c r="U107" s="23"/>
      <c r="V107" s="23"/>
      <c r="W107" s="21"/>
      <c r="X107" s="21"/>
      <c r="Y107" s="21"/>
      <c r="Z107" s="4">
        <f t="shared" si="6"/>
        <v>7</v>
      </c>
      <c r="AA107" s="12">
        <f t="shared" si="7"/>
        <v>2.3333333333333335</v>
      </c>
    </row>
    <row r="108" spans="1:27" ht="15" customHeight="1">
      <c r="A108" s="2">
        <v>102</v>
      </c>
      <c r="B108" s="30" t="s">
        <v>54</v>
      </c>
      <c r="C108" s="34" t="s">
        <v>15</v>
      </c>
      <c r="D108" s="2"/>
      <c r="E108" s="23"/>
      <c r="F108" s="23"/>
      <c r="G108" s="23">
        <v>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4"/>
      <c r="T108" s="23"/>
      <c r="U108" s="23">
        <v>4</v>
      </c>
      <c r="V108" s="23"/>
      <c r="W108" s="21"/>
      <c r="X108" s="21"/>
      <c r="Y108" s="21"/>
      <c r="Z108" s="4">
        <f t="shared" si="6"/>
        <v>4</v>
      </c>
      <c r="AA108" s="12">
        <f t="shared" si="7"/>
        <v>2</v>
      </c>
    </row>
    <row r="109" spans="1:27" ht="15" customHeight="1">
      <c r="A109" s="2">
        <v>103</v>
      </c>
      <c r="B109" s="30" t="s">
        <v>118</v>
      </c>
      <c r="C109" s="34" t="s">
        <v>116</v>
      </c>
      <c r="D109" s="2"/>
      <c r="E109" s="23">
        <v>2</v>
      </c>
      <c r="F109" s="23"/>
      <c r="G109" s="23"/>
      <c r="H109" s="23"/>
      <c r="I109" s="23">
        <v>4</v>
      </c>
      <c r="J109" s="23"/>
      <c r="K109" s="23"/>
      <c r="L109" s="23"/>
      <c r="M109" s="23"/>
      <c r="N109" s="23">
        <v>0</v>
      </c>
      <c r="O109" s="23"/>
      <c r="P109" s="23"/>
      <c r="Q109" s="23"/>
      <c r="R109" s="23"/>
      <c r="S109" s="24"/>
      <c r="T109" s="23"/>
      <c r="U109" s="23"/>
      <c r="V109" s="23"/>
      <c r="W109" s="21"/>
      <c r="X109" s="21"/>
      <c r="Y109" s="21"/>
      <c r="Z109" s="4">
        <f t="shared" si="6"/>
        <v>6</v>
      </c>
      <c r="AA109" s="12">
        <f t="shared" si="7"/>
        <v>2</v>
      </c>
    </row>
    <row r="110" spans="1:27" ht="15" customHeight="1">
      <c r="A110" s="2">
        <v>104</v>
      </c>
      <c r="B110" s="30" t="s">
        <v>121</v>
      </c>
      <c r="C110" s="34" t="s">
        <v>116</v>
      </c>
      <c r="D110" s="2"/>
      <c r="E110" s="23">
        <v>2</v>
      </c>
      <c r="F110" s="23"/>
      <c r="G110" s="23"/>
      <c r="H110" s="23"/>
      <c r="I110" s="23">
        <v>2</v>
      </c>
      <c r="J110" s="23"/>
      <c r="K110" s="23"/>
      <c r="L110" s="23"/>
      <c r="M110" s="23"/>
      <c r="N110" s="23">
        <v>2</v>
      </c>
      <c r="O110" s="23"/>
      <c r="P110" s="23"/>
      <c r="Q110" s="23"/>
      <c r="R110" s="23"/>
      <c r="S110" s="24"/>
      <c r="T110" s="23"/>
      <c r="U110" s="23"/>
      <c r="V110" s="23"/>
      <c r="W110" s="21"/>
      <c r="X110" s="21"/>
      <c r="Y110" s="21"/>
      <c r="Z110" s="4">
        <f t="shared" si="6"/>
        <v>6</v>
      </c>
      <c r="AA110" s="12">
        <f t="shared" si="7"/>
        <v>2</v>
      </c>
    </row>
    <row r="111" spans="1:27" ht="15" customHeight="1">
      <c r="A111" s="2">
        <v>105</v>
      </c>
      <c r="B111" s="30" t="s">
        <v>42</v>
      </c>
      <c r="C111" s="34" t="s">
        <v>159</v>
      </c>
      <c r="D111" s="2"/>
      <c r="E111" s="23">
        <v>2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3"/>
      <c r="U111" s="23"/>
      <c r="V111" s="23"/>
      <c r="W111" s="21"/>
      <c r="X111" s="21"/>
      <c r="Y111" s="21"/>
      <c r="Z111" s="4">
        <f t="shared" si="6"/>
        <v>2</v>
      </c>
      <c r="AA111" s="12">
        <f t="shared" si="7"/>
        <v>2</v>
      </c>
    </row>
    <row r="112" spans="1:27" ht="15" customHeight="1">
      <c r="A112" s="2">
        <v>106</v>
      </c>
      <c r="B112" s="30" t="s">
        <v>149</v>
      </c>
      <c r="C112" s="34" t="s">
        <v>138</v>
      </c>
      <c r="D112" s="2"/>
      <c r="E112" s="23"/>
      <c r="F112" s="23"/>
      <c r="G112" s="23"/>
      <c r="H112" s="23"/>
      <c r="I112" s="23"/>
      <c r="J112" s="23"/>
      <c r="K112" s="23"/>
      <c r="L112" s="23">
        <v>0</v>
      </c>
      <c r="M112" s="23"/>
      <c r="N112" s="23"/>
      <c r="O112" s="23"/>
      <c r="P112" s="23"/>
      <c r="Q112" s="23"/>
      <c r="R112" s="23">
        <v>4</v>
      </c>
      <c r="S112" s="24"/>
      <c r="T112" s="23">
        <v>2</v>
      </c>
      <c r="U112" s="23"/>
      <c r="V112" s="23"/>
      <c r="W112" s="21"/>
      <c r="X112" s="21"/>
      <c r="Y112" s="21"/>
      <c r="Z112" s="4">
        <f t="shared" si="6"/>
        <v>6</v>
      </c>
      <c r="AA112" s="12">
        <f t="shared" si="7"/>
        <v>2</v>
      </c>
    </row>
    <row r="113" spans="1:27" ht="15" customHeight="1" hidden="1">
      <c r="A113" s="2">
        <v>107</v>
      </c>
      <c r="B113" s="30" t="s">
        <v>9</v>
      </c>
      <c r="C113" s="34" t="s">
        <v>23</v>
      </c>
      <c r="D113" s="2"/>
      <c r="E113" s="23"/>
      <c r="F113" s="23">
        <v>0</v>
      </c>
      <c r="G113" s="23"/>
      <c r="H113" s="23"/>
      <c r="I113" s="23"/>
      <c r="J113" s="23"/>
      <c r="K113" s="23">
        <v>5</v>
      </c>
      <c r="L113" s="23"/>
      <c r="M113" s="23"/>
      <c r="N113" s="23"/>
      <c r="O113" s="23"/>
      <c r="P113" s="23">
        <v>0</v>
      </c>
      <c r="Q113" s="23"/>
      <c r="R113" s="23"/>
      <c r="S113" s="24"/>
      <c r="T113" s="23"/>
      <c r="U113" s="23"/>
      <c r="V113" s="23"/>
      <c r="W113" s="21"/>
      <c r="X113" s="21"/>
      <c r="Y113" s="21"/>
      <c r="Z113" s="4">
        <f t="shared" si="6"/>
        <v>5</v>
      </c>
      <c r="AA113" s="12">
        <f t="shared" si="7"/>
        <v>1.6666666666666667</v>
      </c>
    </row>
    <row r="114" spans="1:27" ht="15" customHeight="1" hidden="1">
      <c r="A114" s="2">
        <v>108</v>
      </c>
      <c r="B114" s="30" t="s">
        <v>111</v>
      </c>
      <c r="C114" s="34" t="s">
        <v>107</v>
      </c>
      <c r="D114" s="2">
        <v>0</v>
      </c>
      <c r="E114" s="23"/>
      <c r="F114" s="23"/>
      <c r="G114" s="23"/>
      <c r="H114" s="23"/>
      <c r="I114" s="23">
        <v>4</v>
      </c>
      <c r="J114" s="23"/>
      <c r="K114" s="23"/>
      <c r="L114" s="23"/>
      <c r="M114" s="23"/>
      <c r="N114" s="23"/>
      <c r="O114" s="23">
        <v>0</v>
      </c>
      <c r="P114" s="23"/>
      <c r="Q114" s="23"/>
      <c r="R114" s="23"/>
      <c r="S114" s="24"/>
      <c r="T114" s="23"/>
      <c r="U114" s="23"/>
      <c r="V114" s="23"/>
      <c r="W114" s="21"/>
      <c r="X114" s="21"/>
      <c r="Y114" s="21"/>
      <c r="Z114" s="4">
        <f t="shared" si="6"/>
        <v>4</v>
      </c>
      <c r="AA114" s="12">
        <f t="shared" si="7"/>
        <v>1.3333333333333333</v>
      </c>
    </row>
    <row r="115" spans="1:27" ht="15" customHeight="1" hidden="1">
      <c r="A115" s="2">
        <v>109</v>
      </c>
      <c r="B115" s="30" t="s">
        <v>113</v>
      </c>
      <c r="C115" s="34" t="s">
        <v>107</v>
      </c>
      <c r="D115" s="2">
        <v>0</v>
      </c>
      <c r="E115" s="23"/>
      <c r="F115" s="23"/>
      <c r="G115" s="23"/>
      <c r="H115" s="23"/>
      <c r="I115" s="23">
        <v>0</v>
      </c>
      <c r="J115" s="23"/>
      <c r="K115" s="23"/>
      <c r="L115" s="23"/>
      <c r="M115" s="23"/>
      <c r="N115" s="23"/>
      <c r="O115" s="23">
        <v>4</v>
      </c>
      <c r="P115" s="23"/>
      <c r="Q115" s="23"/>
      <c r="R115" s="23"/>
      <c r="S115" s="24"/>
      <c r="T115" s="23"/>
      <c r="U115" s="23"/>
      <c r="V115" s="23"/>
      <c r="W115" s="21"/>
      <c r="X115" s="21"/>
      <c r="Y115" s="21"/>
      <c r="Z115" s="4">
        <f t="shared" si="6"/>
        <v>4</v>
      </c>
      <c r="AA115" s="12">
        <f t="shared" si="7"/>
        <v>1.3333333333333333</v>
      </c>
    </row>
    <row r="116" spans="1:27" ht="15" customHeight="1" hidden="1">
      <c r="A116" s="2">
        <v>110</v>
      </c>
      <c r="B116" s="30" t="s">
        <v>162</v>
      </c>
      <c r="C116" s="34" t="s">
        <v>23</v>
      </c>
      <c r="D116" s="2"/>
      <c r="E116" s="23"/>
      <c r="F116" s="23">
        <v>4</v>
      </c>
      <c r="G116" s="23"/>
      <c r="H116" s="23"/>
      <c r="I116" s="23"/>
      <c r="J116" s="23"/>
      <c r="K116" s="23">
        <v>0</v>
      </c>
      <c r="L116" s="23"/>
      <c r="M116" s="23"/>
      <c r="N116" s="23"/>
      <c r="O116" s="23"/>
      <c r="P116" s="23">
        <v>0</v>
      </c>
      <c r="Q116" s="23"/>
      <c r="R116" s="23"/>
      <c r="S116" s="24"/>
      <c r="T116" s="23"/>
      <c r="U116" s="23"/>
      <c r="V116" s="23"/>
      <c r="W116" s="21"/>
      <c r="X116" s="21"/>
      <c r="Y116" s="21"/>
      <c r="Z116" s="4">
        <f t="shared" si="6"/>
        <v>4</v>
      </c>
      <c r="AA116" s="12">
        <f t="shared" si="7"/>
        <v>1.3333333333333333</v>
      </c>
    </row>
    <row r="117" spans="1:27" ht="15" customHeight="1" hidden="1">
      <c r="A117" s="2">
        <v>111</v>
      </c>
      <c r="B117" s="30" t="s">
        <v>124</v>
      </c>
      <c r="C117" s="34" t="s">
        <v>116</v>
      </c>
      <c r="D117" s="2"/>
      <c r="E117" s="23"/>
      <c r="F117" s="23"/>
      <c r="G117" s="23"/>
      <c r="H117" s="23"/>
      <c r="I117" s="23">
        <v>0</v>
      </c>
      <c r="J117" s="23"/>
      <c r="K117" s="23"/>
      <c r="L117" s="23"/>
      <c r="M117" s="23"/>
      <c r="N117" s="23">
        <v>2</v>
      </c>
      <c r="O117" s="23"/>
      <c r="P117" s="23"/>
      <c r="Q117" s="23"/>
      <c r="R117" s="23"/>
      <c r="S117" s="24"/>
      <c r="T117" s="23"/>
      <c r="U117" s="23"/>
      <c r="V117" s="23"/>
      <c r="W117" s="21"/>
      <c r="X117" s="21"/>
      <c r="Y117" s="21"/>
      <c r="Z117" s="4">
        <f t="shared" si="6"/>
        <v>2</v>
      </c>
      <c r="AA117" s="12">
        <f t="shared" si="7"/>
        <v>1</v>
      </c>
    </row>
    <row r="118" spans="1:27" ht="15" customHeight="1" hidden="1">
      <c r="A118" s="2">
        <v>112</v>
      </c>
      <c r="B118" s="30" t="s">
        <v>32</v>
      </c>
      <c r="C118" s="34" t="s">
        <v>12</v>
      </c>
      <c r="D118" s="2"/>
      <c r="E118" s="23"/>
      <c r="F118" s="23"/>
      <c r="G118" s="23"/>
      <c r="H118" s="23"/>
      <c r="I118" s="23"/>
      <c r="J118" s="23"/>
      <c r="K118" s="23"/>
      <c r="L118" s="23">
        <v>2</v>
      </c>
      <c r="M118" s="23"/>
      <c r="N118" s="23"/>
      <c r="O118" s="23"/>
      <c r="P118" s="23"/>
      <c r="Q118" s="23">
        <v>0</v>
      </c>
      <c r="R118" s="23"/>
      <c r="S118" s="24"/>
      <c r="T118" s="23"/>
      <c r="U118" s="23"/>
      <c r="V118" s="23"/>
      <c r="W118" s="21"/>
      <c r="X118" s="21"/>
      <c r="Y118" s="21"/>
      <c r="Z118" s="4">
        <f t="shared" si="6"/>
        <v>2</v>
      </c>
      <c r="AA118" s="12">
        <f t="shared" si="7"/>
        <v>1</v>
      </c>
    </row>
    <row r="119" spans="1:27" ht="15" customHeight="1" hidden="1">
      <c r="A119" s="2">
        <v>113</v>
      </c>
      <c r="B119" s="30" t="s">
        <v>142</v>
      </c>
      <c r="C119" s="34" t="s">
        <v>138</v>
      </c>
      <c r="D119" s="2"/>
      <c r="E119" s="23"/>
      <c r="F119" s="23"/>
      <c r="G119" s="23">
        <v>0</v>
      </c>
      <c r="H119" s="23"/>
      <c r="I119" s="23"/>
      <c r="J119" s="23"/>
      <c r="K119" s="23"/>
      <c r="L119" s="23">
        <v>0</v>
      </c>
      <c r="M119" s="23"/>
      <c r="N119" s="23"/>
      <c r="O119" s="23"/>
      <c r="P119" s="23"/>
      <c r="Q119" s="23"/>
      <c r="R119" s="23">
        <v>4</v>
      </c>
      <c r="S119" s="24"/>
      <c r="T119" s="23">
        <v>0</v>
      </c>
      <c r="U119" s="23"/>
      <c r="V119" s="23"/>
      <c r="W119" s="21"/>
      <c r="X119" s="21"/>
      <c r="Y119" s="21"/>
      <c r="Z119" s="4">
        <f t="shared" si="6"/>
        <v>4</v>
      </c>
      <c r="AA119" s="12">
        <f t="shared" si="7"/>
        <v>1</v>
      </c>
    </row>
    <row r="120" spans="1:27" ht="15" customHeight="1" hidden="1">
      <c r="A120" s="2">
        <v>114</v>
      </c>
      <c r="B120" s="36" t="s">
        <v>172</v>
      </c>
      <c r="C120" s="37" t="s">
        <v>23</v>
      </c>
      <c r="D120" s="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>
        <v>0</v>
      </c>
      <c r="Q120" s="23"/>
      <c r="R120" s="23"/>
      <c r="S120" s="24"/>
      <c r="T120" s="23"/>
      <c r="U120" s="23">
        <v>1</v>
      </c>
      <c r="V120" s="23"/>
      <c r="W120" s="21"/>
      <c r="X120" s="21"/>
      <c r="Y120" s="21"/>
      <c r="Z120" s="4">
        <f t="shared" si="6"/>
        <v>1</v>
      </c>
      <c r="AA120" s="12">
        <f t="shared" si="7"/>
        <v>0.5</v>
      </c>
    </row>
    <row r="121" spans="1:27" ht="15" customHeight="1" hidden="1">
      <c r="A121" s="2">
        <v>115</v>
      </c>
      <c r="B121" s="30" t="s">
        <v>139</v>
      </c>
      <c r="C121" s="34" t="s">
        <v>138</v>
      </c>
      <c r="D121" s="2"/>
      <c r="E121" s="23"/>
      <c r="F121" s="23"/>
      <c r="G121" s="23">
        <v>2</v>
      </c>
      <c r="H121" s="23"/>
      <c r="I121" s="23"/>
      <c r="J121" s="23"/>
      <c r="K121" s="23"/>
      <c r="L121" s="23">
        <v>0</v>
      </c>
      <c r="M121" s="23"/>
      <c r="N121" s="23"/>
      <c r="O121" s="23"/>
      <c r="P121" s="23"/>
      <c r="Q121" s="23"/>
      <c r="R121" s="23">
        <v>0</v>
      </c>
      <c r="S121" s="24"/>
      <c r="T121" s="23">
        <v>0</v>
      </c>
      <c r="U121" s="23"/>
      <c r="V121" s="23"/>
      <c r="W121" s="21"/>
      <c r="X121" s="21"/>
      <c r="Y121" s="21"/>
      <c r="Z121" s="4">
        <f t="shared" si="6"/>
        <v>2</v>
      </c>
      <c r="AA121" s="12">
        <f t="shared" si="7"/>
        <v>0.5</v>
      </c>
    </row>
    <row r="122" spans="1:27" ht="15" customHeight="1" hidden="1">
      <c r="A122" s="2">
        <v>116</v>
      </c>
      <c r="B122" s="30" t="s">
        <v>122</v>
      </c>
      <c r="C122" s="34" t="s">
        <v>116</v>
      </c>
      <c r="D122" s="2"/>
      <c r="E122" s="23"/>
      <c r="F122" s="23"/>
      <c r="G122" s="23"/>
      <c r="H122" s="23"/>
      <c r="I122" s="23">
        <v>0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3"/>
      <c r="U122" s="23"/>
      <c r="V122" s="23"/>
      <c r="W122" s="21"/>
      <c r="X122" s="21"/>
      <c r="Y122" s="21"/>
      <c r="Z122" s="4">
        <f t="shared" si="6"/>
        <v>0</v>
      </c>
      <c r="AA122" s="12">
        <f t="shared" si="7"/>
        <v>0</v>
      </c>
    </row>
    <row r="123" spans="1:27" ht="15" customHeight="1" hidden="1">
      <c r="A123" s="2">
        <v>117</v>
      </c>
      <c r="B123" s="30" t="s">
        <v>105</v>
      </c>
      <c r="C123" s="34" t="s">
        <v>106</v>
      </c>
      <c r="D123" s="2"/>
      <c r="E123" s="23"/>
      <c r="F123" s="23"/>
      <c r="G123" s="23"/>
      <c r="H123" s="23"/>
      <c r="I123" s="23"/>
      <c r="J123" s="23"/>
      <c r="K123" s="23"/>
      <c r="L123" s="23"/>
      <c r="M123" s="23"/>
      <c r="N123" s="23">
        <v>0</v>
      </c>
      <c r="O123" s="23"/>
      <c r="P123" s="23"/>
      <c r="Q123" s="23"/>
      <c r="R123" s="23"/>
      <c r="S123" s="24"/>
      <c r="T123" s="23"/>
      <c r="U123" s="23"/>
      <c r="V123" s="23"/>
      <c r="W123" s="21"/>
      <c r="X123" s="21"/>
      <c r="Y123" s="21"/>
      <c r="Z123" s="4">
        <f t="shared" si="6"/>
        <v>0</v>
      </c>
      <c r="AA123" s="12">
        <f t="shared" si="7"/>
        <v>0</v>
      </c>
    </row>
    <row r="124" spans="1:27" ht="15" customHeight="1" hidden="1">
      <c r="A124" s="2">
        <v>118</v>
      </c>
      <c r="B124" s="30" t="s">
        <v>179</v>
      </c>
      <c r="C124" s="34" t="s">
        <v>37</v>
      </c>
      <c r="D124" s="2"/>
      <c r="E124" s="23"/>
      <c r="F124" s="23"/>
      <c r="G124" s="23"/>
      <c r="H124" s="23"/>
      <c r="I124" s="23"/>
      <c r="J124" s="23"/>
      <c r="K124" s="23"/>
      <c r="L124" s="23"/>
      <c r="M124" s="23">
        <v>0</v>
      </c>
      <c r="N124" s="23"/>
      <c r="O124" s="23"/>
      <c r="P124" s="23"/>
      <c r="Q124" s="23"/>
      <c r="R124" s="23"/>
      <c r="S124" s="24"/>
      <c r="T124" s="23"/>
      <c r="U124" s="23"/>
      <c r="V124" s="23"/>
      <c r="W124" s="21"/>
      <c r="X124" s="21"/>
      <c r="Y124" s="21"/>
      <c r="Z124" s="4">
        <f t="shared" si="6"/>
        <v>0</v>
      </c>
      <c r="AA124" s="12">
        <f t="shared" si="7"/>
        <v>0</v>
      </c>
    </row>
    <row r="125" spans="1:27" ht="15" customHeight="1" hidden="1">
      <c r="A125" s="2">
        <v>119</v>
      </c>
      <c r="B125" s="30" t="s">
        <v>148</v>
      </c>
      <c r="C125" s="34" t="s">
        <v>138</v>
      </c>
      <c r="D125" s="2"/>
      <c r="E125" s="23"/>
      <c r="F125" s="23"/>
      <c r="G125" s="23"/>
      <c r="H125" s="23"/>
      <c r="I125" s="23"/>
      <c r="J125" s="23"/>
      <c r="K125" s="23"/>
      <c r="L125" s="23">
        <v>0</v>
      </c>
      <c r="M125" s="23"/>
      <c r="N125" s="23"/>
      <c r="O125" s="23"/>
      <c r="P125" s="23"/>
      <c r="Q125" s="23"/>
      <c r="R125" s="23"/>
      <c r="S125" s="24"/>
      <c r="T125" s="23"/>
      <c r="U125" s="23"/>
      <c r="V125" s="23"/>
      <c r="W125" s="21"/>
      <c r="X125" s="21"/>
      <c r="Y125" s="21"/>
      <c r="Z125" s="4">
        <f t="shared" si="6"/>
        <v>0</v>
      </c>
      <c r="AA125" s="12">
        <f t="shared" si="7"/>
        <v>0</v>
      </c>
    </row>
    <row r="126" spans="1:27" ht="15" customHeight="1" hidden="1">
      <c r="A126" s="2">
        <v>120</v>
      </c>
      <c r="B126" s="30" t="s">
        <v>145</v>
      </c>
      <c r="C126" s="34" t="s">
        <v>138</v>
      </c>
      <c r="D126" s="2"/>
      <c r="E126" s="23"/>
      <c r="F126" s="23"/>
      <c r="G126" s="23"/>
      <c r="H126" s="23"/>
      <c r="I126" s="23"/>
      <c r="J126" s="23"/>
      <c r="K126" s="23"/>
      <c r="L126" s="23">
        <v>0</v>
      </c>
      <c r="M126" s="23"/>
      <c r="N126" s="23"/>
      <c r="O126" s="23"/>
      <c r="P126" s="23"/>
      <c r="Q126" s="23"/>
      <c r="R126" s="23"/>
      <c r="S126" s="24"/>
      <c r="T126" s="23"/>
      <c r="U126" s="23"/>
      <c r="V126" s="23"/>
      <c r="W126" s="21"/>
      <c r="X126" s="21"/>
      <c r="Y126" s="21"/>
      <c r="Z126" s="4">
        <f t="shared" si="6"/>
        <v>0</v>
      </c>
      <c r="AA126" s="12">
        <f t="shared" si="7"/>
        <v>0</v>
      </c>
    </row>
    <row r="127" spans="1:27" ht="15" customHeight="1" hidden="1">
      <c r="A127" s="2">
        <v>121</v>
      </c>
      <c r="B127" s="30" t="s">
        <v>53</v>
      </c>
      <c r="C127" s="34" t="s">
        <v>15</v>
      </c>
      <c r="D127" s="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23"/>
      <c r="U127" s="23"/>
      <c r="V127" s="23"/>
      <c r="W127" s="21"/>
      <c r="X127" s="21"/>
      <c r="Y127" s="21"/>
      <c r="Z127" s="4">
        <f t="shared" si="6"/>
        <v>0</v>
      </c>
      <c r="AA127" s="12" t="e">
        <f t="shared" si="7"/>
        <v>#DIV/0!</v>
      </c>
    </row>
    <row r="128" spans="1:27" ht="15" customHeight="1" hidden="1">
      <c r="A128" s="2">
        <v>122</v>
      </c>
      <c r="B128" s="30" t="s">
        <v>127</v>
      </c>
      <c r="C128" s="34" t="s">
        <v>12</v>
      </c>
      <c r="D128" s="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3"/>
      <c r="U128" s="23"/>
      <c r="V128" s="23"/>
      <c r="W128" s="21"/>
      <c r="X128" s="21"/>
      <c r="Y128" s="21"/>
      <c r="Z128" s="4">
        <f t="shared" si="6"/>
        <v>0</v>
      </c>
      <c r="AA128" s="12" t="e">
        <f t="shared" si="7"/>
        <v>#DIV/0!</v>
      </c>
    </row>
    <row r="129" spans="1:27" ht="15" customHeight="1" hidden="1">
      <c r="A129" s="2">
        <v>123</v>
      </c>
      <c r="B129" s="30" t="s">
        <v>40</v>
      </c>
      <c r="C129" s="34" t="s">
        <v>12</v>
      </c>
      <c r="D129" s="2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4"/>
      <c r="T129" s="23"/>
      <c r="U129" s="23"/>
      <c r="V129" s="23"/>
      <c r="W129" s="21"/>
      <c r="X129" s="21"/>
      <c r="Y129" s="21"/>
      <c r="Z129" s="4">
        <f t="shared" si="6"/>
        <v>0</v>
      </c>
      <c r="AA129" s="12" t="e">
        <f t="shared" si="7"/>
        <v>#DIV/0!</v>
      </c>
    </row>
    <row r="130" spans="1:27" ht="15" customHeight="1" hidden="1">
      <c r="A130" s="2">
        <v>124</v>
      </c>
      <c r="B130" s="30" t="s">
        <v>147</v>
      </c>
      <c r="C130" s="34" t="s">
        <v>138</v>
      </c>
      <c r="D130" s="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/>
      <c r="T130" s="23"/>
      <c r="U130" s="23"/>
      <c r="V130" s="23"/>
      <c r="W130" s="21"/>
      <c r="X130" s="21"/>
      <c r="Y130" s="21"/>
      <c r="Z130" s="4">
        <f t="shared" si="6"/>
        <v>0</v>
      </c>
      <c r="AA130" s="12" t="e">
        <f t="shared" si="7"/>
        <v>#DIV/0!</v>
      </c>
    </row>
  </sheetData>
  <sheetProtection/>
  <mergeCells count="4">
    <mergeCell ref="A1:AA1"/>
    <mergeCell ref="A3:AA3"/>
    <mergeCell ref="A4:AA4"/>
    <mergeCell ref="D5:Y5"/>
  </mergeCells>
  <printOptions/>
  <pageMargins left="0.25" right="0.25" top="0.75" bottom="0.75" header="0.3" footer="0.3"/>
  <pageSetup horizontalDpi="1200" verticalDpi="1200" orientation="portrait" paperSize="9" r:id="rId1"/>
  <rowBreaks count="3" manualBreakCount="3">
    <brk id="154" max="26" man="1"/>
    <brk id="180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PageLayoutView="0" workbookViewId="0" topLeftCell="A1">
      <selection activeCell="D70" sqref="D70"/>
    </sheetView>
  </sheetViews>
  <sheetFormatPr defaultColWidth="9.140625" defaultRowHeight="12.75"/>
  <cols>
    <col min="1" max="1" width="3.28125" style="7" customWidth="1"/>
    <col min="2" max="2" width="19.7109375" style="5" customWidth="1"/>
    <col min="3" max="3" width="11.00390625" style="25" customWidth="1"/>
    <col min="4" max="4" width="2.7109375" style="1" customWidth="1"/>
    <col min="5" max="12" width="2.7109375" style="22" customWidth="1"/>
    <col min="13" max="17" width="3.140625" style="22" hidden="1" customWidth="1"/>
    <col min="18" max="19" width="3.28125" style="20" hidden="1" customWidth="1"/>
    <col min="20" max="20" width="3.00390625" style="20" hidden="1" customWidth="1"/>
    <col min="21" max="21" width="9.421875" style="8" customWidth="1"/>
    <col min="22" max="22" width="9.8515625" style="9" customWidth="1"/>
    <col min="23" max="16384" width="9.140625" style="10" customWidth="1"/>
  </cols>
  <sheetData>
    <row r="1" spans="1:22" s="6" customFormat="1" ht="19.5" thickBo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1.25" customHeight="1" thickTop="1"/>
    <row r="3" spans="1:22" s="11" customFormat="1" ht="25.5">
      <c r="A3" s="46" t="s">
        <v>196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1" customFormat="1" ht="6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5" customFormat="1" ht="15">
      <c r="A5" s="18" t="s">
        <v>0</v>
      </c>
      <c r="B5" s="13" t="s">
        <v>1</v>
      </c>
      <c r="C5" s="26"/>
      <c r="D5" s="43" t="s">
        <v>16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3"/>
      <c r="V5" s="14"/>
    </row>
    <row r="6" spans="1:22" s="5" customFormat="1" ht="15">
      <c r="A6" s="19" t="s">
        <v>2</v>
      </c>
      <c r="B6" s="15" t="s">
        <v>3</v>
      </c>
      <c r="C6" s="27" t="s">
        <v>4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5" t="s">
        <v>5</v>
      </c>
      <c r="V6" s="17" t="s">
        <v>13</v>
      </c>
    </row>
    <row r="7" spans="1:22" ht="15" customHeight="1">
      <c r="A7" s="2">
        <v>1</v>
      </c>
      <c r="B7" s="3" t="s">
        <v>74</v>
      </c>
      <c r="C7" s="35" t="s">
        <v>75</v>
      </c>
      <c r="D7" s="2"/>
      <c r="E7" s="23">
        <v>38</v>
      </c>
      <c r="F7" s="23">
        <v>25</v>
      </c>
      <c r="G7" s="23"/>
      <c r="H7" s="23"/>
      <c r="I7" s="23">
        <v>21</v>
      </c>
      <c r="J7" s="23"/>
      <c r="K7" s="23">
        <v>22</v>
      </c>
      <c r="L7" s="23"/>
      <c r="M7" s="23"/>
      <c r="N7" s="23"/>
      <c r="O7" s="23"/>
      <c r="P7" s="23"/>
      <c r="Q7" s="23"/>
      <c r="R7" s="21"/>
      <c r="S7" s="21"/>
      <c r="T7" s="21"/>
      <c r="U7" s="4">
        <f aca="true" t="shared" si="0" ref="U7:U54">SUM(D7:T7)</f>
        <v>106</v>
      </c>
      <c r="V7" s="12">
        <f aca="true" t="shared" si="1" ref="V7:V54">AVERAGE(D7:T7)</f>
        <v>26.5</v>
      </c>
    </row>
    <row r="8" spans="1:22" ht="15" customHeight="1">
      <c r="A8" s="2">
        <v>2</v>
      </c>
      <c r="B8" s="30" t="s">
        <v>63</v>
      </c>
      <c r="C8" s="29" t="s">
        <v>15</v>
      </c>
      <c r="D8" s="2">
        <v>23</v>
      </c>
      <c r="E8" s="23"/>
      <c r="F8" s="23"/>
      <c r="G8" s="23">
        <v>4</v>
      </c>
      <c r="H8" s="23">
        <v>32</v>
      </c>
      <c r="I8" s="23">
        <v>11</v>
      </c>
      <c r="J8" s="23"/>
      <c r="K8" s="23"/>
      <c r="L8" s="23">
        <v>32</v>
      </c>
      <c r="M8" s="23"/>
      <c r="N8" s="23"/>
      <c r="O8" s="23"/>
      <c r="P8" s="23"/>
      <c r="Q8" s="23"/>
      <c r="R8" s="21"/>
      <c r="S8" s="21"/>
      <c r="T8" s="21"/>
      <c r="U8" s="4">
        <f t="shared" si="0"/>
        <v>102</v>
      </c>
      <c r="V8" s="12">
        <f t="shared" si="1"/>
        <v>20.4</v>
      </c>
    </row>
    <row r="9" spans="1:22" ht="15" customHeight="1">
      <c r="A9" s="2">
        <v>3</v>
      </c>
      <c r="B9" s="30" t="s">
        <v>72</v>
      </c>
      <c r="C9" s="29" t="s">
        <v>15</v>
      </c>
      <c r="D9" s="2">
        <v>26</v>
      </c>
      <c r="E9" s="23"/>
      <c r="F9" s="23"/>
      <c r="G9" s="23">
        <v>8</v>
      </c>
      <c r="H9" s="23"/>
      <c r="I9" s="23">
        <v>6</v>
      </c>
      <c r="J9" s="23"/>
      <c r="K9" s="23"/>
      <c r="L9" s="23">
        <v>25</v>
      </c>
      <c r="M9" s="23"/>
      <c r="N9" s="23"/>
      <c r="O9" s="23"/>
      <c r="P9" s="23"/>
      <c r="Q9" s="23"/>
      <c r="R9" s="21"/>
      <c r="S9" s="21"/>
      <c r="T9" s="21"/>
      <c r="U9" s="4">
        <f t="shared" si="0"/>
        <v>65</v>
      </c>
      <c r="V9" s="12">
        <f t="shared" si="1"/>
        <v>16.25</v>
      </c>
    </row>
    <row r="10" spans="1:22" ht="15" customHeight="1">
      <c r="A10" s="2">
        <v>4</v>
      </c>
      <c r="B10" s="39" t="s">
        <v>64</v>
      </c>
      <c r="C10" s="29" t="s">
        <v>15</v>
      </c>
      <c r="D10" s="2">
        <v>26</v>
      </c>
      <c r="E10" s="23"/>
      <c r="F10" s="23"/>
      <c r="G10" s="23">
        <v>22</v>
      </c>
      <c r="H10" s="23">
        <v>13</v>
      </c>
      <c r="I10" s="23">
        <v>3</v>
      </c>
      <c r="J10" s="23"/>
      <c r="K10" s="23"/>
      <c r="L10" s="23">
        <v>16</v>
      </c>
      <c r="M10" s="23"/>
      <c r="N10" s="23"/>
      <c r="O10" s="23"/>
      <c r="P10" s="23"/>
      <c r="Q10" s="23"/>
      <c r="R10" s="21"/>
      <c r="S10" s="21"/>
      <c r="T10" s="21"/>
      <c r="U10" s="4">
        <f t="shared" si="0"/>
        <v>80</v>
      </c>
      <c r="V10" s="12">
        <f t="shared" si="1"/>
        <v>16</v>
      </c>
    </row>
    <row r="11" spans="1:22" ht="15" customHeight="1">
      <c r="A11" s="2">
        <v>5</v>
      </c>
      <c r="B11" s="30" t="s">
        <v>82</v>
      </c>
      <c r="C11" s="29" t="s">
        <v>75</v>
      </c>
      <c r="D11" s="2"/>
      <c r="E11" s="23">
        <v>18</v>
      </c>
      <c r="F11" s="23">
        <v>18</v>
      </c>
      <c r="G11" s="23"/>
      <c r="H11" s="23"/>
      <c r="I11" s="23">
        <v>14</v>
      </c>
      <c r="J11" s="23"/>
      <c r="K11" s="23">
        <v>14</v>
      </c>
      <c r="L11" s="23"/>
      <c r="M11" s="23"/>
      <c r="N11" s="23"/>
      <c r="O11" s="23"/>
      <c r="P11" s="23"/>
      <c r="Q11" s="23"/>
      <c r="R11" s="21"/>
      <c r="S11" s="21"/>
      <c r="T11" s="21"/>
      <c r="U11" s="4">
        <f t="shared" si="0"/>
        <v>64</v>
      </c>
      <c r="V11" s="12">
        <f t="shared" si="1"/>
        <v>16</v>
      </c>
    </row>
    <row r="12" spans="1:22" ht="15" customHeight="1">
      <c r="A12" s="2">
        <v>6</v>
      </c>
      <c r="B12" s="3" t="s">
        <v>76</v>
      </c>
      <c r="C12" s="35" t="s">
        <v>75</v>
      </c>
      <c r="D12" s="2"/>
      <c r="E12" s="23">
        <v>18</v>
      </c>
      <c r="F12" s="23">
        <v>23</v>
      </c>
      <c r="G12" s="23"/>
      <c r="H12" s="23"/>
      <c r="I12" s="23">
        <v>4</v>
      </c>
      <c r="J12" s="23"/>
      <c r="K12" s="23">
        <v>19</v>
      </c>
      <c r="L12" s="23"/>
      <c r="M12" s="23"/>
      <c r="N12" s="23"/>
      <c r="O12" s="23"/>
      <c r="P12" s="23"/>
      <c r="Q12" s="23"/>
      <c r="R12" s="21"/>
      <c r="S12" s="21"/>
      <c r="T12" s="21"/>
      <c r="U12" s="4">
        <f t="shared" si="0"/>
        <v>64</v>
      </c>
      <c r="V12" s="12">
        <f t="shared" si="1"/>
        <v>16</v>
      </c>
    </row>
    <row r="13" spans="1:22" ht="15" customHeight="1">
      <c r="A13" s="2">
        <v>7</v>
      </c>
      <c r="B13" s="33" t="s">
        <v>152</v>
      </c>
      <c r="C13" s="29" t="s">
        <v>34</v>
      </c>
      <c r="D13" s="2">
        <v>7</v>
      </c>
      <c r="E13" s="23"/>
      <c r="F13" s="23">
        <v>18</v>
      </c>
      <c r="G13" s="23"/>
      <c r="H13" s="23">
        <v>20</v>
      </c>
      <c r="I13" s="23"/>
      <c r="J13" s="23">
        <v>13</v>
      </c>
      <c r="K13" s="23">
        <v>9</v>
      </c>
      <c r="L13" s="23"/>
      <c r="M13" s="23"/>
      <c r="N13" s="23"/>
      <c r="O13" s="23"/>
      <c r="P13" s="23"/>
      <c r="Q13" s="23"/>
      <c r="R13" s="21"/>
      <c r="S13" s="21"/>
      <c r="T13" s="21"/>
      <c r="U13" s="4">
        <f t="shared" si="0"/>
        <v>67</v>
      </c>
      <c r="V13" s="12">
        <f t="shared" si="1"/>
        <v>13.4</v>
      </c>
    </row>
    <row r="14" spans="1:22" ht="15" customHeight="1">
      <c r="A14" s="2">
        <v>8</v>
      </c>
      <c r="B14" s="28" t="s">
        <v>65</v>
      </c>
      <c r="C14" s="29" t="s">
        <v>15</v>
      </c>
      <c r="D14" s="2"/>
      <c r="E14" s="23"/>
      <c r="F14" s="23"/>
      <c r="G14" s="23">
        <v>19</v>
      </c>
      <c r="H14" s="23">
        <v>16</v>
      </c>
      <c r="I14" s="23">
        <v>2</v>
      </c>
      <c r="J14" s="23"/>
      <c r="K14" s="23"/>
      <c r="L14" s="23"/>
      <c r="M14" s="23"/>
      <c r="N14" s="23"/>
      <c r="O14" s="23"/>
      <c r="P14" s="23"/>
      <c r="Q14" s="23"/>
      <c r="R14" s="21"/>
      <c r="S14" s="21"/>
      <c r="T14" s="21"/>
      <c r="U14" s="4">
        <f t="shared" si="0"/>
        <v>37</v>
      </c>
      <c r="V14" s="12">
        <f t="shared" si="1"/>
        <v>12.333333333333334</v>
      </c>
    </row>
    <row r="15" spans="1:22" ht="15" customHeight="1">
      <c r="A15" s="2">
        <v>9</v>
      </c>
      <c r="B15" s="30" t="s">
        <v>69</v>
      </c>
      <c r="C15" s="29" t="s">
        <v>15</v>
      </c>
      <c r="D15" s="2">
        <v>13</v>
      </c>
      <c r="E15" s="23"/>
      <c r="F15" s="23"/>
      <c r="G15" s="23">
        <v>8</v>
      </c>
      <c r="H15" s="23">
        <v>23</v>
      </c>
      <c r="I15" s="23">
        <v>6</v>
      </c>
      <c r="J15" s="23"/>
      <c r="K15" s="23"/>
      <c r="L15" s="23">
        <v>9</v>
      </c>
      <c r="M15" s="23"/>
      <c r="N15" s="23"/>
      <c r="O15" s="23"/>
      <c r="P15" s="23"/>
      <c r="Q15" s="23"/>
      <c r="R15" s="21"/>
      <c r="S15" s="21"/>
      <c r="T15" s="21"/>
      <c r="U15" s="4">
        <f t="shared" si="0"/>
        <v>59</v>
      </c>
      <c r="V15" s="12">
        <f t="shared" si="1"/>
        <v>11.8</v>
      </c>
    </row>
    <row r="16" spans="1:22" ht="15" customHeight="1">
      <c r="A16" s="2">
        <v>10</v>
      </c>
      <c r="B16" s="30" t="s">
        <v>80</v>
      </c>
      <c r="C16" s="29" t="s">
        <v>75</v>
      </c>
      <c r="D16" s="2"/>
      <c r="E16" s="23">
        <v>13</v>
      </c>
      <c r="F16" s="23">
        <v>10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1"/>
      <c r="S16" s="21"/>
      <c r="T16" s="21"/>
      <c r="U16" s="4">
        <f t="shared" si="0"/>
        <v>23</v>
      </c>
      <c r="V16" s="12">
        <f t="shared" si="1"/>
        <v>11.5</v>
      </c>
    </row>
    <row r="17" spans="1:22" ht="15" customHeight="1">
      <c r="A17" s="2">
        <v>11</v>
      </c>
      <c r="B17" s="3" t="s">
        <v>86</v>
      </c>
      <c r="C17" s="35" t="s">
        <v>75</v>
      </c>
      <c r="D17" s="2"/>
      <c r="E17" s="23">
        <v>9</v>
      </c>
      <c r="F17" s="23">
        <v>16</v>
      </c>
      <c r="G17" s="23"/>
      <c r="H17" s="23"/>
      <c r="I17" s="23">
        <v>11</v>
      </c>
      <c r="J17" s="23"/>
      <c r="K17" s="23">
        <v>7</v>
      </c>
      <c r="L17" s="23"/>
      <c r="M17" s="23"/>
      <c r="N17" s="23"/>
      <c r="O17" s="23"/>
      <c r="P17" s="23"/>
      <c r="Q17" s="23"/>
      <c r="R17" s="21"/>
      <c r="S17" s="21"/>
      <c r="T17" s="21"/>
      <c r="U17" s="4">
        <f t="shared" si="0"/>
        <v>43</v>
      </c>
      <c r="V17" s="12">
        <f t="shared" si="1"/>
        <v>10.75</v>
      </c>
    </row>
    <row r="18" spans="1:22" ht="15" customHeight="1">
      <c r="A18" s="2">
        <v>12</v>
      </c>
      <c r="B18" s="30" t="s">
        <v>89</v>
      </c>
      <c r="C18" s="29" t="s">
        <v>75</v>
      </c>
      <c r="D18" s="2"/>
      <c r="E18" s="23">
        <v>9</v>
      </c>
      <c r="F18" s="23">
        <v>12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1"/>
      <c r="S18" s="21"/>
      <c r="T18" s="21"/>
      <c r="U18" s="4">
        <f t="shared" si="0"/>
        <v>21</v>
      </c>
      <c r="V18" s="12">
        <f t="shared" si="1"/>
        <v>10.5</v>
      </c>
    </row>
    <row r="19" spans="1:22" ht="15" customHeight="1">
      <c r="A19" s="2">
        <v>13</v>
      </c>
      <c r="B19" s="32" t="s">
        <v>190</v>
      </c>
      <c r="C19" s="29" t="s">
        <v>95</v>
      </c>
      <c r="D19" s="2"/>
      <c r="E19" s="23"/>
      <c r="F19" s="23"/>
      <c r="G19" s="23"/>
      <c r="H19" s="23"/>
      <c r="I19" s="23"/>
      <c r="J19" s="23">
        <v>10</v>
      </c>
      <c r="K19" s="23"/>
      <c r="L19" s="23">
        <v>9</v>
      </c>
      <c r="M19" s="23"/>
      <c r="N19" s="23"/>
      <c r="O19" s="23"/>
      <c r="P19" s="23"/>
      <c r="Q19" s="23"/>
      <c r="R19" s="21"/>
      <c r="S19" s="21"/>
      <c r="T19" s="21"/>
      <c r="U19" s="4">
        <f t="shared" si="0"/>
        <v>19</v>
      </c>
      <c r="V19" s="12">
        <f t="shared" si="1"/>
        <v>9.5</v>
      </c>
    </row>
    <row r="20" spans="1:22" ht="15" customHeight="1">
      <c r="A20" s="2">
        <v>14</v>
      </c>
      <c r="B20" s="32" t="s">
        <v>156</v>
      </c>
      <c r="C20" s="29" t="s">
        <v>34</v>
      </c>
      <c r="D20" s="2">
        <v>8</v>
      </c>
      <c r="E20" s="23"/>
      <c r="F20" s="23"/>
      <c r="G20" s="23"/>
      <c r="H20" s="23">
        <v>4</v>
      </c>
      <c r="I20" s="23"/>
      <c r="J20" s="23">
        <v>17</v>
      </c>
      <c r="K20" s="23">
        <v>6</v>
      </c>
      <c r="L20" s="23"/>
      <c r="M20" s="23"/>
      <c r="N20" s="23"/>
      <c r="O20" s="23"/>
      <c r="P20" s="23"/>
      <c r="Q20" s="23"/>
      <c r="R20" s="21"/>
      <c r="S20" s="21"/>
      <c r="T20" s="21"/>
      <c r="U20" s="4">
        <f t="shared" si="0"/>
        <v>35</v>
      </c>
      <c r="V20" s="12">
        <f t="shared" si="1"/>
        <v>8.75</v>
      </c>
    </row>
    <row r="21" spans="1:22" ht="15" customHeight="1">
      <c r="A21" s="2">
        <v>15</v>
      </c>
      <c r="B21" s="30" t="s">
        <v>91</v>
      </c>
      <c r="C21" s="29" t="s">
        <v>95</v>
      </c>
      <c r="D21" s="2"/>
      <c r="E21" s="23">
        <v>9</v>
      </c>
      <c r="F21" s="23"/>
      <c r="G21" s="23">
        <v>10</v>
      </c>
      <c r="H21" s="23"/>
      <c r="I21" s="23"/>
      <c r="J21" s="23">
        <v>6</v>
      </c>
      <c r="K21" s="23"/>
      <c r="L21" s="23">
        <v>8</v>
      </c>
      <c r="M21" s="23"/>
      <c r="N21" s="23"/>
      <c r="O21" s="23"/>
      <c r="P21" s="23"/>
      <c r="Q21" s="23"/>
      <c r="R21" s="21"/>
      <c r="S21" s="21"/>
      <c r="T21" s="21"/>
      <c r="U21" s="4">
        <f t="shared" si="0"/>
        <v>33</v>
      </c>
      <c r="V21" s="12">
        <f t="shared" si="1"/>
        <v>8.25</v>
      </c>
    </row>
    <row r="22" spans="1:22" ht="15" customHeight="1">
      <c r="A22" s="2">
        <v>16</v>
      </c>
      <c r="B22" s="30" t="s">
        <v>153</v>
      </c>
      <c r="C22" s="29" t="s">
        <v>34</v>
      </c>
      <c r="D22" s="2">
        <v>6</v>
      </c>
      <c r="E22" s="23"/>
      <c r="F22" s="23">
        <v>5</v>
      </c>
      <c r="G22" s="23"/>
      <c r="H22" s="23">
        <v>6</v>
      </c>
      <c r="I22" s="23"/>
      <c r="J22" s="23">
        <v>13</v>
      </c>
      <c r="K22" s="23">
        <v>10</v>
      </c>
      <c r="L22" s="23"/>
      <c r="M22" s="23"/>
      <c r="N22" s="23"/>
      <c r="O22" s="23"/>
      <c r="P22" s="23"/>
      <c r="Q22" s="23"/>
      <c r="R22" s="21"/>
      <c r="S22" s="21"/>
      <c r="T22" s="21"/>
      <c r="U22" s="4">
        <f t="shared" si="0"/>
        <v>40</v>
      </c>
      <c r="V22" s="12">
        <f t="shared" si="1"/>
        <v>8</v>
      </c>
    </row>
    <row r="23" spans="1:22" ht="15" customHeight="1">
      <c r="A23" s="2">
        <v>17</v>
      </c>
      <c r="B23" s="30" t="s">
        <v>93</v>
      </c>
      <c r="C23" s="29" t="s">
        <v>95</v>
      </c>
      <c r="D23" s="2"/>
      <c r="E23" s="23">
        <v>6</v>
      </c>
      <c r="F23" s="23"/>
      <c r="G23" s="23">
        <v>10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1"/>
      <c r="S23" s="21"/>
      <c r="T23" s="21"/>
      <c r="U23" s="4">
        <f t="shared" si="0"/>
        <v>16</v>
      </c>
      <c r="V23" s="12">
        <f t="shared" si="1"/>
        <v>8</v>
      </c>
    </row>
    <row r="24" spans="1:22" ht="15" customHeight="1">
      <c r="A24" s="2">
        <v>18</v>
      </c>
      <c r="B24" s="30" t="s">
        <v>195</v>
      </c>
      <c r="C24" s="29" t="s">
        <v>95</v>
      </c>
      <c r="D24" s="2"/>
      <c r="E24" s="23"/>
      <c r="F24" s="23"/>
      <c r="G24" s="23"/>
      <c r="H24" s="23"/>
      <c r="I24" s="23"/>
      <c r="J24" s="23">
        <v>8</v>
      </c>
      <c r="K24" s="23"/>
      <c r="L24" s="23">
        <v>6</v>
      </c>
      <c r="M24" s="23"/>
      <c r="N24" s="23"/>
      <c r="O24" s="23"/>
      <c r="P24" s="23"/>
      <c r="Q24" s="23"/>
      <c r="R24" s="21"/>
      <c r="S24" s="21"/>
      <c r="T24" s="21"/>
      <c r="U24" s="4">
        <f t="shared" si="0"/>
        <v>14</v>
      </c>
      <c r="V24" s="12">
        <f t="shared" si="1"/>
        <v>7</v>
      </c>
    </row>
    <row r="25" spans="1:22" ht="15" customHeight="1">
      <c r="A25" s="2">
        <v>19</v>
      </c>
      <c r="B25" s="30" t="s">
        <v>194</v>
      </c>
      <c r="C25" s="29" t="s">
        <v>34</v>
      </c>
      <c r="D25" s="2"/>
      <c r="E25" s="23"/>
      <c r="F25" s="23"/>
      <c r="G25" s="23"/>
      <c r="H25" s="23"/>
      <c r="I25" s="23"/>
      <c r="J25" s="23">
        <v>11</v>
      </c>
      <c r="K25" s="23">
        <v>2</v>
      </c>
      <c r="L25" s="23"/>
      <c r="M25" s="23"/>
      <c r="N25" s="23"/>
      <c r="O25" s="23"/>
      <c r="P25" s="23"/>
      <c r="Q25" s="23"/>
      <c r="R25" s="21"/>
      <c r="S25" s="21"/>
      <c r="T25" s="21"/>
      <c r="U25" s="4">
        <f t="shared" si="0"/>
        <v>13</v>
      </c>
      <c r="V25" s="12">
        <f t="shared" si="1"/>
        <v>6.5</v>
      </c>
    </row>
    <row r="26" spans="1:22" ht="15" customHeight="1">
      <c r="A26" s="2">
        <v>20</v>
      </c>
      <c r="B26" s="30" t="s">
        <v>88</v>
      </c>
      <c r="C26" s="29" t="s">
        <v>75</v>
      </c>
      <c r="D26" s="2"/>
      <c r="E26" s="23"/>
      <c r="F26" s="23"/>
      <c r="G26" s="23"/>
      <c r="H26" s="23"/>
      <c r="I26" s="23">
        <v>2</v>
      </c>
      <c r="J26" s="23"/>
      <c r="K26" s="23">
        <v>11</v>
      </c>
      <c r="L26" s="23"/>
      <c r="M26" s="23"/>
      <c r="N26" s="23"/>
      <c r="O26" s="23"/>
      <c r="P26" s="23"/>
      <c r="Q26" s="23"/>
      <c r="R26" s="21"/>
      <c r="S26" s="21"/>
      <c r="T26" s="21"/>
      <c r="U26" s="4">
        <f t="shared" si="0"/>
        <v>13</v>
      </c>
      <c r="V26" s="12">
        <f t="shared" si="1"/>
        <v>6.5</v>
      </c>
    </row>
    <row r="27" spans="1:22" ht="15" customHeight="1">
      <c r="A27" s="2">
        <v>21</v>
      </c>
      <c r="B27" s="30" t="s">
        <v>150</v>
      </c>
      <c r="C27" s="29" t="s">
        <v>34</v>
      </c>
      <c r="D27" s="2">
        <v>6</v>
      </c>
      <c r="E27" s="23"/>
      <c r="F27" s="23">
        <v>3</v>
      </c>
      <c r="G27" s="23"/>
      <c r="H27" s="23">
        <v>9</v>
      </c>
      <c r="I27" s="23"/>
      <c r="J27" s="23">
        <v>6</v>
      </c>
      <c r="K27" s="23">
        <v>6</v>
      </c>
      <c r="L27" s="23"/>
      <c r="M27" s="23"/>
      <c r="N27" s="23"/>
      <c r="O27" s="23"/>
      <c r="P27" s="23"/>
      <c r="Q27" s="23"/>
      <c r="R27" s="21"/>
      <c r="S27" s="21"/>
      <c r="T27" s="21"/>
      <c r="U27" s="4">
        <f t="shared" si="0"/>
        <v>30</v>
      </c>
      <c r="V27" s="12">
        <f t="shared" si="1"/>
        <v>6</v>
      </c>
    </row>
    <row r="28" spans="1:22" ht="15" customHeight="1">
      <c r="A28" s="2">
        <v>22</v>
      </c>
      <c r="B28" s="3" t="s">
        <v>83</v>
      </c>
      <c r="C28" s="35" t="s">
        <v>75</v>
      </c>
      <c r="D28" s="2"/>
      <c r="E28" s="23"/>
      <c r="F28" s="23"/>
      <c r="G28" s="23"/>
      <c r="H28" s="23"/>
      <c r="I28" s="23">
        <v>6</v>
      </c>
      <c r="J28" s="23"/>
      <c r="K28" s="23">
        <v>6</v>
      </c>
      <c r="L28" s="23"/>
      <c r="M28" s="23"/>
      <c r="N28" s="23"/>
      <c r="O28" s="23"/>
      <c r="P28" s="23"/>
      <c r="Q28" s="23"/>
      <c r="R28" s="21"/>
      <c r="S28" s="21"/>
      <c r="T28" s="21"/>
      <c r="U28" s="4">
        <f t="shared" si="0"/>
        <v>12</v>
      </c>
      <c r="V28" s="12">
        <f t="shared" si="1"/>
        <v>6</v>
      </c>
    </row>
    <row r="29" spans="1:22" ht="15" customHeight="1">
      <c r="A29" s="2">
        <v>23</v>
      </c>
      <c r="B29" s="30" t="s">
        <v>68</v>
      </c>
      <c r="C29" s="29" t="s">
        <v>15</v>
      </c>
      <c r="D29" s="2">
        <v>7</v>
      </c>
      <c r="E29" s="23"/>
      <c r="F29" s="23"/>
      <c r="G29" s="23">
        <v>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1"/>
      <c r="S29" s="21"/>
      <c r="T29" s="21"/>
      <c r="U29" s="4">
        <f t="shared" si="0"/>
        <v>11</v>
      </c>
      <c r="V29" s="12">
        <f t="shared" si="1"/>
        <v>5.5</v>
      </c>
    </row>
    <row r="30" spans="1:22" ht="15" customHeight="1">
      <c r="A30" s="2">
        <v>24</v>
      </c>
      <c r="B30" s="28" t="s">
        <v>62</v>
      </c>
      <c r="C30" s="29" t="s">
        <v>15</v>
      </c>
      <c r="D30" s="2"/>
      <c r="E30" s="23"/>
      <c r="F30" s="23"/>
      <c r="G30" s="23">
        <v>9</v>
      </c>
      <c r="H30" s="23"/>
      <c r="I30" s="23">
        <v>4</v>
      </c>
      <c r="J30" s="23"/>
      <c r="K30" s="23"/>
      <c r="L30" s="23">
        <v>2</v>
      </c>
      <c r="M30" s="23"/>
      <c r="N30" s="23"/>
      <c r="O30" s="23"/>
      <c r="P30" s="23"/>
      <c r="Q30" s="23"/>
      <c r="R30" s="21"/>
      <c r="S30" s="21"/>
      <c r="T30" s="21"/>
      <c r="U30" s="4">
        <f t="shared" si="0"/>
        <v>15</v>
      </c>
      <c r="V30" s="12">
        <f t="shared" si="1"/>
        <v>5</v>
      </c>
    </row>
    <row r="31" spans="1:22" ht="15" customHeight="1">
      <c r="A31" s="2">
        <v>25</v>
      </c>
      <c r="B31" s="30" t="s">
        <v>192</v>
      </c>
      <c r="C31" s="29" t="s">
        <v>95</v>
      </c>
      <c r="D31" s="2"/>
      <c r="E31" s="23"/>
      <c r="F31" s="23"/>
      <c r="G31" s="23"/>
      <c r="H31" s="23"/>
      <c r="I31" s="23"/>
      <c r="J31" s="23">
        <v>6</v>
      </c>
      <c r="K31" s="23"/>
      <c r="L31" s="23">
        <v>4</v>
      </c>
      <c r="M31" s="23"/>
      <c r="N31" s="23"/>
      <c r="O31" s="23"/>
      <c r="P31" s="23"/>
      <c r="Q31" s="23"/>
      <c r="R31" s="21"/>
      <c r="S31" s="21"/>
      <c r="T31" s="21"/>
      <c r="U31" s="4">
        <f t="shared" si="0"/>
        <v>10</v>
      </c>
      <c r="V31" s="12">
        <f t="shared" si="1"/>
        <v>5</v>
      </c>
    </row>
    <row r="32" spans="1:22" ht="15" customHeight="1">
      <c r="A32" s="2">
        <v>26</v>
      </c>
      <c r="B32" s="30" t="s">
        <v>79</v>
      </c>
      <c r="C32" s="29" t="s">
        <v>75</v>
      </c>
      <c r="D32" s="2"/>
      <c r="E32" s="23"/>
      <c r="F32" s="23"/>
      <c r="G32" s="23"/>
      <c r="H32" s="23"/>
      <c r="I32" s="23">
        <v>6</v>
      </c>
      <c r="J32" s="23"/>
      <c r="K32" s="23">
        <v>3</v>
      </c>
      <c r="L32" s="23"/>
      <c r="M32" s="23"/>
      <c r="N32" s="23"/>
      <c r="O32" s="23"/>
      <c r="P32" s="23"/>
      <c r="Q32" s="23"/>
      <c r="R32" s="21"/>
      <c r="S32" s="21"/>
      <c r="T32" s="21"/>
      <c r="U32" s="4">
        <f t="shared" si="0"/>
        <v>9</v>
      </c>
      <c r="V32" s="12">
        <f t="shared" si="1"/>
        <v>4.5</v>
      </c>
    </row>
    <row r="33" spans="1:22" ht="15" customHeight="1">
      <c r="A33" s="2">
        <v>27</v>
      </c>
      <c r="B33" s="3" t="s">
        <v>84</v>
      </c>
      <c r="C33" s="35" t="s">
        <v>75</v>
      </c>
      <c r="D33" s="2"/>
      <c r="E33" s="23">
        <v>2</v>
      </c>
      <c r="F33" s="23">
        <v>3</v>
      </c>
      <c r="G33" s="23"/>
      <c r="H33" s="23"/>
      <c r="I33" s="23">
        <v>6</v>
      </c>
      <c r="J33" s="23"/>
      <c r="K33" s="23">
        <v>4</v>
      </c>
      <c r="L33" s="23"/>
      <c r="M33" s="23"/>
      <c r="N33" s="23"/>
      <c r="O33" s="23"/>
      <c r="P33" s="23"/>
      <c r="Q33" s="23"/>
      <c r="R33" s="21"/>
      <c r="S33" s="21"/>
      <c r="T33" s="21"/>
      <c r="U33" s="4">
        <f t="shared" si="0"/>
        <v>15</v>
      </c>
      <c r="V33" s="12">
        <f t="shared" si="1"/>
        <v>3.75</v>
      </c>
    </row>
    <row r="34" spans="1:22" ht="15" customHeight="1">
      <c r="A34" s="2">
        <v>28</v>
      </c>
      <c r="B34" s="30" t="s">
        <v>67</v>
      </c>
      <c r="C34" s="29" t="s">
        <v>15</v>
      </c>
      <c r="D34" s="2"/>
      <c r="E34" s="23"/>
      <c r="F34" s="23"/>
      <c r="G34" s="23">
        <v>4</v>
      </c>
      <c r="H34" s="23">
        <v>0</v>
      </c>
      <c r="I34" s="23">
        <v>0</v>
      </c>
      <c r="J34" s="23"/>
      <c r="K34" s="23"/>
      <c r="L34" s="23">
        <v>10</v>
      </c>
      <c r="M34" s="23"/>
      <c r="N34" s="23"/>
      <c r="O34" s="23"/>
      <c r="P34" s="23"/>
      <c r="Q34" s="23"/>
      <c r="R34" s="21"/>
      <c r="S34" s="21"/>
      <c r="T34" s="21"/>
      <c r="U34" s="4">
        <f t="shared" si="0"/>
        <v>14</v>
      </c>
      <c r="V34" s="12">
        <f t="shared" si="1"/>
        <v>3.5</v>
      </c>
    </row>
    <row r="35" spans="1:22" ht="15" customHeight="1">
      <c r="A35" s="2">
        <v>29</v>
      </c>
      <c r="B35" s="30" t="s">
        <v>81</v>
      </c>
      <c r="C35" s="29" t="s">
        <v>75</v>
      </c>
      <c r="D35" s="2"/>
      <c r="E35" s="23"/>
      <c r="F35" s="23"/>
      <c r="G35" s="23"/>
      <c r="H35" s="23"/>
      <c r="I35" s="23">
        <v>5</v>
      </c>
      <c r="J35" s="23"/>
      <c r="K35" s="23">
        <v>2</v>
      </c>
      <c r="L35" s="23"/>
      <c r="M35" s="23"/>
      <c r="N35" s="23"/>
      <c r="O35" s="23"/>
      <c r="P35" s="23"/>
      <c r="Q35" s="23"/>
      <c r="R35" s="21"/>
      <c r="S35" s="21"/>
      <c r="T35" s="21"/>
      <c r="U35" s="4">
        <f t="shared" si="0"/>
        <v>7</v>
      </c>
      <c r="V35" s="12">
        <f t="shared" si="1"/>
        <v>3.5</v>
      </c>
    </row>
    <row r="36" spans="1:22" ht="15" customHeight="1">
      <c r="A36" s="2">
        <v>30</v>
      </c>
      <c r="B36" s="30" t="s">
        <v>94</v>
      </c>
      <c r="C36" s="29" t="s">
        <v>95</v>
      </c>
      <c r="D36" s="2"/>
      <c r="E36" s="23">
        <v>0</v>
      </c>
      <c r="F36" s="23"/>
      <c r="G36" s="23">
        <v>6</v>
      </c>
      <c r="H36" s="23"/>
      <c r="I36" s="23"/>
      <c r="J36" s="23"/>
      <c r="K36" s="23"/>
      <c r="L36" s="23">
        <v>4</v>
      </c>
      <c r="M36" s="23"/>
      <c r="N36" s="23"/>
      <c r="O36" s="23"/>
      <c r="P36" s="23"/>
      <c r="Q36" s="23"/>
      <c r="R36" s="21"/>
      <c r="S36" s="21"/>
      <c r="T36" s="21"/>
      <c r="U36" s="4">
        <f t="shared" si="0"/>
        <v>10</v>
      </c>
      <c r="V36" s="12">
        <f t="shared" si="1"/>
        <v>3.3333333333333335</v>
      </c>
    </row>
    <row r="37" spans="1:22" ht="15" customHeight="1">
      <c r="A37" s="2">
        <v>31</v>
      </c>
      <c r="B37" s="30" t="s">
        <v>191</v>
      </c>
      <c r="C37" s="29" t="s">
        <v>95</v>
      </c>
      <c r="D37" s="2"/>
      <c r="E37" s="23"/>
      <c r="F37" s="23"/>
      <c r="G37" s="23"/>
      <c r="H37" s="23"/>
      <c r="I37" s="23"/>
      <c r="J37" s="23"/>
      <c r="K37" s="23"/>
      <c r="L37" s="23">
        <v>3</v>
      </c>
      <c r="M37" s="23"/>
      <c r="N37" s="23"/>
      <c r="O37" s="23"/>
      <c r="P37" s="23"/>
      <c r="Q37" s="23"/>
      <c r="R37" s="21"/>
      <c r="S37" s="21"/>
      <c r="T37" s="21"/>
      <c r="U37" s="4">
        <f t="shared" si="0"/>
        <v>3</v>
      </c>
      <c r="V37" s="12">
        <f t="shared" si="1"/>
        <v>3</v>
      </c>
    </row>
    <row r="38" spans="1:22" ht="15" customHeight="1">
      <c r="A38" s="2">
        <v>32</v>
      </c>
      <c r="B38" s="33" t="s">
        <v>155</v>
      </c>
      <c r="C38" s="29" t="s">
        <v>34</v>
      </c>
      <c r="D38" s="2">
        <v>9</v>
      </c>
      <c r="E38" s="23"/>
      <c r="F38" s="23">
        <v>1</v>
      </c>
      <c r="G38" s="23"/>
      <c r="H38" s="23">
        <v>4</v>
      </c>
      <c r="I38" s="23"/>
      <c r="J38" s="23">
        <v>0</v>
      </c>
      <c r="K38" s="23">
        <v>0</v>
      </c>
      <c r="L38" s="23"/>
      <c r="M38" s="23"/>
      <c r="N38" s="23"/>
      <c r="O38" s="23"/>
      <c r="P38" s="23"/>
      <c r="Q38" s="23"/>
      <c r="R38" s="21"/>
      <c r="S38" s="21"/>
      <c r="T38" s="21"/>
      <c r="U38" s="4">
        <f t="shared" si="0"/>
        <v>14</v>
      </c>
      <c r="V38" s="12">
        <f t="shared" si="1"/>
        <v>2.8</v>
      </c>
    </row>
    <row r="39" spans="1:22" ht="15" customHeight="1">
      <c r="A39" s="2">
        <v>33</v>
      </c>
      <c r="B39" s="28" t="s">
        <v>157</v>
      </c>
      <c r="C39" s="29" t="s">
        <v>34</v>
      </c>
      <c r="D39" s="2"/>
      <c r="E39" s="23"/>
      <c r="F39" s="23">
        <v>2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1"/>
      <c r="S39" s="21"/>
      <c r="T39" s="21"/>
      <c r="U39" s="4">
        <f t="shared" si="0"/>
        <v>2</v>
      </c>
      <c r="V39" s="12">
        <f t="shared" si="1"/>
        <v>2</v>
      </c>
    </row>
    <row r="40" spans="1:22" ht="15" customHeight="1">
      <c r="A40" s="2">
        <v>34</v>
      </c>
      <c r="B40" s="30" t="s">
        <v>151</v>
      </c>
      <c r="C40" s="29" t="s">
        <v>34</v>
      </c>
      <c r="D40" s="2">
        <v>2</v>
      </c>
      <c r="E40" s="23"/>
      <c r="F40" s="23"/>
      <c r="G40" s="23"/>
      <c r="H40" s="23">
        <v>2</v>
      </c>
      <c r="I40" s="23"/>
      <c r="J40" s="23"/>
      <c r="K40" s="23"/>
      <c r="L40" s="23"/>
      <c r="M40" s="23"/>
      <c r="N40" s="23"/>
      <c r="O40" s="23"/>
      <c r="P40" s="23"/>
      <c r="Q40" s="23"/>
      <c r="R40" s="21"/>
      <c r="S40" s="21"/>
      <c r="T40" s="21"/>
      <c r="U40" s="4">
        <f t="shared" si="0"/>
        <v>4</v>
      </c>
      <c r="V40" s="12">
        <f t="shared" si="1"/>
        <v>2</v>
      </c>
    </row>
    <row r="41" spans="1:22" ht="15" customHeight="1">
      <c r="A41" s="2">
        <v>35</v>
      </c>
      <c r="B41" s="30" t="s">
        <v>90</v>
      </c>
      <c r="C41" s="29" t="s">
        <v>95</v>
      </c>
      <c r="D41" s="2"/>
      <c r="E41" s="23">
        <v>4</v>
      </c>
      <c r="F41" s="23"/>
      <c r="G41" s="23">
        <v>2</v>
      </c>
      <c r="H41" s="23"/>
      <c r="I41" s="23"/>
      <c r="J41" s="23">
        <v>0</v>
      </c>
      <c r="K41" s="23"/>
      <c r="L41" s="23">
        <v>2</v>
      </c>
      <c r="M41" s="23"/>
      <c r="N41" s="23"/>
      <c r="O41" s="23"/>
      <c r="P41" s="23"/>
      <c r="Q41" s="23"/>
      <c r="R41" s="21"/>
      <c r="S41" s="21"/>
      <c r="T41" s="21"/>
      <c r="U41" s="4">
        <f t="shared" si="0"/>
        <v>8</v>
      </c>
      <c r="V41" s="12">
        <f t="shared" si="1"/>
        <v>2</v>
      </c>
    </row>
    <row r="42" spans="1:22" ht="15" customHeight="1" hidden="1">
      <c r="A42" s="2">
        <v>36</v>
      </c>
      <c r="B42" s="30" t="s">
        <v>189</v>
      </c>
      <c r="C42" s="29" t="s">
        <v>95</v>
      </c>
      <c r="D42" s="2"/>
      <c r="E42" s="23">
        <v>2</v>
      </c>
      <c r="F42" s="23"/>
      <c r="G42" s="23">
        <v>3</v>
      </c>
      <c r="H42" s="23"/>
      <c r="I42" s="23"/>
      <c r="J42" s="23">
        <v>0</v>
      </c>
      <c r="K42" s="23"/>
      <c r="L42" s="23">
        <v>2</v>
      </c>
      <c r="M42" s="23"/>
      <c r="N42" s="23"/>
      <c r="O42" s="23"/>
      <c r="P42" s="23"/>
      <c r="Q42" s="23"/>
      <c r="R42" s="21"/>
      <c r="S42" s="21"/>
      <c r="T42" s="21"/>
      <c r="U42" s="4">
        <f t="shared" si="0"/>
        <v>7</v>
      </c>
      <c r="V42" s="12">
        <f t="shared" si="1"/>
        <v>1.75</v>
      </c>
    </row>
    <row r="43" spans="1:22" ht="15" customHeight="1" hidden="1">
      <c r="A43" s="2">
        <v>37</v>
      </c>
      <c r="B43" s="28" t="s">
        <v>71</v>
      </c>
      <c r="C43" s="29" t="s">
        <v>15</v>
      </c>
      <c r="D43" s="2">
        <v>2</v>
      </c>
      <c r="E43" s="23"/>
      <c r="F43" s="23"/>
      <c r="G43" s="23">
        <v>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  <c r="S43" s="21"/>
      <c r="T43" s="21"/>
      <c r="U43" s="4">
        <f t="shared" si="0"/>
        <v>3</v>
      </c>
      <c r="V43" s="12">
        <f t="shared" si="1"/>
        <v>1.5</v>
      </c>
    </row>
    <row r="44" spans="1:22" ht="15" customHeight="1" hidden="1">
      <c r="A44" s="2">
        <v>38</v>
      </c>
      <c r="B44" s="30" t="s">
        <v>158</v>
      </c>
      <c r="C44" s="29" t="s">
        <v>34</v>
      </c>
      <c r="D44" s="2"/>
      <c r="E44" s="23"/>
      <c r="F44" s="23"/>
      <c r="G44" s="23"/>
      <c r="H44" s="23"/>
      <c r="I44" s="23"/>
      <c r="J44" s="23">
        <v>0</v>
      </c>
      <c r="K44" s="23">
        <v>3</v>
      </c>
      <c r="L44" s="23"/>
      <c r="M44" s="23"/>
      <c r="N44" s="23"/>
      <c r="O44" s="23"/>
      <c r="P44" s="23"/>
      <c r="Q44" s="23"/>
      <c r="R44" s="21"/>
      <c r="S44" s="21"/>
      <c r="T44" s="21"/>
      <c r="U44" s="4">
        <f t="shared" si="0"/>
        <v>3</v>
      </c>
      <c r="V44" s="12">
        <f t="shared" si="1"/>
        <v>1.5</v>
      </c>
    </row>
    <row r="45" spans="1:22" ht="15" customHeight="1" hidden="1">
      <c r="A45" s="2">
        <v>39</v>
      </c>
      <c r="B45" s="30" t="s">
        <v>92</v>
      </c>
      <c r="C45" s="29" t="s">
        <v>95</v>
      </c>
      <c r="D45" s="2"/>
      <c r="E45" s="23">
        <v>2</v>
      </c>
      <c r="F45" s="23"/>
      <c r="G45" s="23">
        <v>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  <c r="S45" s="21"/>
      <c r="T45" s="21"/>
      <c r="U45" s="4">
        <f t="shared" si="0"/>
        <v>3</v>
      </c>
      <c r="V45" s="12">
        <f t="shared" si="1"/>
        <v>1.5</v>
      </c>
    </row>
    <row r="46" spans="1:22" ht="15" customHeight="1" hidden="1">
      <c r="A46" s="2">
        <v>40</v>
      </c>
      <c r="B46" s="3" t="s">
        <v>85</v>
      </c>
      <c r="C46" s="35" t="s">
        <v>75</v>
      </c>
      <c r="D46" s="2"/>
      <c r="E46" s="23"/>
      <c r="F46" s="23"/>
      <c r="G46" s="23"/>
      <c r="H46" s="23"/>
      <c r="I46" s="23">
        <v>0</v>
      </c>
      <c r="J46" s="23"/>
      <c r="K46" s="23">
        <v>3</v>
      </c>
      <c r="L46" s="23"/>
      <c r="M46" s="23"/>
      <c r="N46" s="23"/>
      <c r="O46" s="23"/>
      <c r="P46" s="23"/>
      <c r="Q46" s="23"/>
      <c r="R46" s="21"/>
      <c r="S46" s="21"/>
      <c r="T46" s="21"/>
      <c r="U46" s="4">
        <f t="shared" si="0"/>
        <v>3</v>
      </c>
      <c r="V46" s="12">
        <f t="shared" si="1"/>
        <v>1.5</v>
      </c>
    </row>
    <row r="47" spans="1:22" ht="15" customHeight="1" hidden="1">
      <c r="A47" s="2">
        <v>41</v>
      </c>
      <c r="B47" s="30" t="s">
        <v>154</v>
      </c>
      <c r="C47" s="29" t="s">
        <v>34</v>
      </c>
      <c r="D47" s="2">
        <v>2</v>
      </c>
      <c r="E47" s="23"/>
      <c r="F47" s="23">
        <v>0</v>
      </c>
      <c r="G47" s="23"/>
      <c r="H47" s="23">
        <v>2</v>
      </c>
      <c r="I47" s="23"/>
      <c r="J47" s="23">
        <v>0</v>
      </c>
      <c r="K47" s="23">
        <v>2</v>
      </c>
      <c r="L47" s="23"/>
      <c r="M47" s="23"/>
      <c r="N47" s="23"/>
      <c r="O47" s="23"/>
      <c r="P47" s="23"/>
      <c r="Q47" s="23"/>
      <c r="R47" s="21"/>
      <c r="S47" s="21"/>
      <c r="T47" s="21"/>
      <c r="U47" s="4">
        <f t="shared" si="0"/>
        <v>6</v>
      </c>
      <c r="V47" s="12">
        <f t="shared" si="1"/>
        <v>1.2</v>
      </c>
    </row>
    <row r="48" spans="1:22" ht="15" customHeight="1" hidden="1">
      <c r="A48" s="2">
        <v>42</v>
      </c>
      <c r="B48" s="3" t="s">
        <v>78</v>
      </c>
      <c r="C48" s="35" t="s">
        <v>75</v>
      </c>
      <c r="D48" s="2"/>
      <c r="E48" s="23">
        <v>0</v>
      </c>
      <c r="F48" s="23">
        <v>2</v>
      </c>
      <c r="G48" s="23"/>
      <c r="H48" s="23"/>
      <c r="I48" s="23">
        <v>0</v>
      </c>
      <c r="J48" s="23"/>
      <c r="K48" s="23">
        <v>2</v>
      </c>
      <c r="L48" s="23"/>
      <c r="M48" s="23"/>
      <c r="N48" s="23"/>
      <c r="O48" s="23"/>
      <c r="P48" s="23"/>
      <c r="Q48" s="23"/>
      <c r="R48" s="21"/>
      <c r="S48" s="21"/>
      <c r="T48" s="21"/>
      <c r="U48" s="4">
        <f t="shared" si="0"/>
        <v>4</v>
      </c>
      <c r="V48" s="12">
        <f t="shared" si="1"/>
        <v>1</v>
      </c>
    </row>
    <row r="49" spans="1:22" ht="15" customHeight="1" hidden="1">
      <c r="A49" s="2">
        <v>43</v>
      </c>
      <c r="B49" s="31" t="s">
        <v>70</v>
      </c>
      <c r="C49" s="29" t="s">
        <v>15</v>
      </c>
      <c r="D49" s="2">
        <v>0</v>
      </c>
      <c r="E49" s="23"/>
      <c r="F49" s="23"/>
      <c r="G49" s="23"/>
      <c r="H49" s="23">
        <v>0</v>
      </c>
      <c r="I49" s="23">
        <v>0</v>
      </c>
      <c r="J49" s="23"/>
      <c r="K49" s="23"/>
      <c r="L49" s="23">
        <v>1</v>
      </c>
      <c r="M49" s="23"/>
      <c r="N49" s="23"/>
      <c r="O49" s="23"/>
      <c r="P49" s="23"/>
      <c r="Q49" s="23"/>
      <c r="R49" s="21"/>
      <c r="S49" s="21"/>
      <c r="T49" s="21"/>
      <c r="U49" s="4">
        <f t="shared" si="0"/>
        <v>1</v>
      </c>
      <c r="V49" s="12">
        <f t="shared" si="1"/>
        <v>0.25</v>
      </c>
    </row>
    <row r="50" spans="1:22" ht="15" customHeight="1" hidden="1">
      <c r="A50" s="2">
        <v>44</v>
      </c>
      <c r="B50" s="30" t="s">
        <v>193</v>
      </c>
      <c r="C50" s="29" t="s">
        <v>34</v>
      </c>
      <c r="D50" s="2"/>
      <c r="E50" s="23"/>
      <c r="F50" s="23"/>
      <c r="G50" s="23"/>
      <c r="H50" s="23">
        <v>0</v>
      </c>
      <c r="I50" s="23"/>
      <c r="J50" s="23">
        <v>0</v>
      </c>
      <c r="K50" s="23">
        <v>0</v>
      </c>
      <c r="L50" s="23"/>
      <c r="M50" s="23"/>
      <c r="N50" s="23"/>
      <c r="O50" s="23"/>
      <c r="P50" s="23"/>
      <c r="Q50" s="23"/>
      <c r="R50" s="21"/>
      <c r="S50" s="21"/>
      <c r="T50" s="21"/>
      <c r="U50" s="4">
        <f t="shared" si="0"/>
        <v>0</v>
      </c>
      <c r="V50" s="12">
        <f t="shared" si="1"/>
        <v>0</v>
      </c>
    </row>
    <row r="51" spans="1:22" ht="15" customHeight="1" hidden="1">
      <c r="A51" s="2">
        <v>45</v>
      </c>
      <c r="B51" s="30" t="s">
        <v>66</v>
      </c>
      <c r="C51" s="29" t="s">
        <v>15</v>
      </c>
      <c r="D51" s="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1"/>
      <c r="S51" s="21"/>
      <c r="T51" s="21"/>
      <c r="U51" s="4">
        <f t="shared" si="0"/>
        <v>0</v>
      </c>
      <c r="V51" s="12" t="e">
        <f t="shared" si="1"/>
        <v>#DIV/0!</v>
      </c>
    </row>
    <row r="52" spans="1:22" ht="15" customHeight="1" hidden="1">
      <c r="A52" s="2">
        <v>46</v>
      </c>
      <c r="B52" s="30" t="s">
        <v>73</v>
      </c>
      <c r="C52" s="29" t="s">
        <v>15</v>
      </c>
      <c r="D52" s="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1"/>
      <c r="S52" s="21"/>
      <c r="T52" s="21"/>
      <c r="U52" s="4">
        <f t="shared" si="0"/>
        <v>0</v>
      </c>
      <c r="V52" s="12" t="e">
        <f t="shared" si="1"/>
        <v>#DIV/0!</v>
      </c>
    </row>
    <row r="53" spans="1:22" ht="15" customHeight="1" hidden="1">
      <c r="A53" s="2">
        <v>47</v>
      </c>
      <c r="B53" s="3" t="s">
        <v>87</v>
      </c>
      <c r="C53" s="35" t="s">
        <v>75</v>
      </c>
      <c r="D53" s="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1"/>
      <c r="S53" s="21"/>
      <c r="T53" s="21"/>
      <c r="U53" s="4">
        <f t="shared" si="0"/>
        <v>0</v>
      </c>
      <c r="V53" s="12" t="e">
        <f t="shared" si="1"/>
        <v>#DIV/0!</v>
      </c>
    </row>
    <row r="54" spans="1:22" ht="15" customHeight="1" hidden="1">
      <c r="A54" s="2">
        <v>48</v>
      </c>
      <c r="B54" s="3" t="s">
        <v>77</v>
      </c>
      <c r="C54" s="35" t="s">
        <v>75</v>
      </c>
      <c r="D54" s="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1"/>
      <c r="S54" s="21"/>
      <c r="T54" s="21"/>
      <c r="U54" s="4">
        <f t="shared" si="0"/>
        <v>0</v>
      </c>
      <c r="V54" s="12" t="e">
        <f t="shared" si="1"/>
        <v>#DIV/0!</v>
      </c>
    </row>
  </sheetData>
  <sheetProtection/>
  <mergeCells count="4">
    <mergeCell ref="A1:V1"/>
    <mergeCell ref="A3:V3"/>
    <mergeCell ref="A4:V4"/>
    <mergeCell ref="D5:T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Aluksne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Jurijs DROZDOVS</cp:lastModifiedBy>
  <cp:lastPrinted>2016-03-02T18:05:37Z</cp:lastPrinted>
  <dcterms:created xsi:type="dcterms:W3CDTF">2005-12-02T07:17:01Z</dcterms:created>
  <dcterms:modified xsi:type="dcterms:W3CDTF">2016-03-09T08:51:55Z</dcterms:modified>
  <cp:category/>
  <cp:version/>
  <cp:contentType/>
  <cp:contentStatus/>
</cp:coreProperties>
</file>